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2(A) OVERALL" sheetId="1" r:id="rId4"/>
    <sheet state="visible" name="sci, comm" sheetId="2" r:id="rId5"/>
    <sheet state="visible" name="TOPPERS SCI" sheetId="3" r:id="rId6"/>
    <sheet state="visible" name="TOPPERS COMM" sheetId="4" r:id="rId7"/>
    <sheet state="visible" name="SUB WISE OVERALL" sheetId="5" r:id="rId8"/>
    <sheet state="visible" name="SCIENCE" sheetId="6" r:id="rId9"/>
    <sheet state="visible" name="COMMERCE" sheetId="7" r:id="rId10"/>
    <sheet state="visible" name="TEACHER WISE" sheetId="8" r:id="rId11"/>
  </sheets>
  <definedNames/>
  <calcPr/>
</workbook>
</file>

<file path=xl/sharedStrings.xml><?xml version="1.0" encoding="utf-8"?>
<sst xmlns="http://schemas.openxmlformats.org/spreadsheetml/2006/main" count="206" uniqueCount="90">
  <si>
    <t>KENDRIYA VIDYALAYA SANGATHAN</t>
  </si>
  <si>
    <t>OVERALL RESULT -C.B.S.E 2021</t>
  </si>
  <si>
    <t>CLASS XII</t>
  </si>
  <si>
    <t>PROFORMA : 12(A) OVERALL</t>
  </si>
  <si>
    <t>2016-17</t>
  </si>
  <si>
    <t>AISSCE - CLASS XII - GRADE-WISE ANALYSIS</t>
  </si>
  <si>
    <t>Sl. 
No.</t>
  </si>
  <si>
    <t>Name of KV</t>
  </si>
  <si>
    <t>Number of Grades (Considering only 5 main subject excluding Phy. Edn.)</t>
  </si>
  <si>
    <t>No. of students</t>
  </si>
  <si>
    <t>Pass%</t>
  </si>
  <si>
    <t>PI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</si>
  <si>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</si>
  <si>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</si>
  <si>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</si>
  <si>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</si>
  <si>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</si>
  <si>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</si>
  <si>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</si>
  <si>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</si>
  <si>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</si>
  <si>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App</t>
  </si>
  <si>
    <t>Pass</t>
  </si>
  <si>
    <t>Comp</t>
  </si>
  <si>
    <t>Fail</t>
  </si>
  <si>
    <t>PALAKKAD No.1</t>
  </si>
  <si>
    <t>PROFORMA : 12(A) SCIENCE</t>
  </si>
  <si>
    <t>PROFORMA : 12(A) COMMERCE</t>
  </si>
  <si>
    <t>TOPPERS SCIENCE</t>
  </si>
  <si>
    <t>ANEETA SHAJU</t>
  </si>
  <si>
    <t>P S YOSHA</t>
  </si>
  <si>
    <t>C L SRINIVAS</t>
  </si>
  <si>
    <t>R SWATHY</t>
  </si>
  <si>
    <t>V R ADITHYA KRISHNA</t>
  </si>
  <si>
    <t>T B NANDANA</t>
  </si>
  <si>
    <t>ABHIJITH K</t>
  </si>
  <si>
    <t>ABHIRAM K</t>
  </si>
  <si>
    <t>ANJANA V</t>
  </si>
  <si>
    <t>HEMANTH M</t>
  </si>
  <si>
    <t>P RANJITH</t>
  </si>
  <si>
    <t>TOPPERS COMMERCE</t>
  </si>
  <si>
    <t>RANK</t>
  </si>
  <si>
    <t>GOPIKA K</t>
  </si>
  <si>
    <t>SHRADDHA EASWARAN</t>
  </si>
  <si>
    <t>SWATHI K P</t>
  </si>
  <si>
    <t>DEVIKA VIJAY</t>
  </si>
  <si>
    <t>JUMANA M</t>
  </si>
  <si>
    <t>NANDHITHA A U</t>
  </si>
  <si>
    <t>MANU SANKAR P</t>
  </si>
  <si>
    <t>SHILPA T</t>
  </si>
  <si>
    <t>APARNA P M</t>
  </si>
  <si>
    <t>AKSHAYA R</t>
  </si>
  <si>
    <t>VEDANT DEEPAK PATIL</t>
  </si>
  <si>
    <t>THEJAS</t>
  </si>
  <si>
    <t>SUBJECT WISE RESULT ANALYSIS  - AISSCE : CLASS XII 2021</t>
  </si>
  <si>
    <t>PROFORMA12 (J)</t>
  </si>
  <si>
    <t>SUBJECT</t>
  </si>
  <si>
    <t xml:space="preserve">TOTAL </t>
  </si>
  <si>
    <t>N XW</t>
  </si>
  <si>
    <t>NXW/ TOTAL</t>
  </si>
  <si>
    <t>P.I.</t>
  </si>
  <si>
    <t>ENGLISH</t>
  </si>
  <si>
    <t>HINDI</t>
  </si>
  <si>
    <t>MATHS</t>
  </si>
  <si>
    <t>PHY</t>
  </si>
  <si>
    <t>CHEM</t>
  </si>
  <si>
    <t>BIO</t>
  </si>
  <si>
    <t>C.S</t>
  </si>
  <si>
    <t>ACCOUNTANCY</t>
  </si>
  <si>
    <t>B.ST</t>
  </si>
  <si>
    <t>ECONOMICS</t>
  </si>
  <si>
    <t>GEOGRAPHY</t>
  </si>
  <si>
    <t>TOTAL</t>
  </si>
  <si>
    <t>COMMERCE</t>
  </si>
  <si>
    <t xml:space="preserve">TEACHER WISE </t>
  </si>
  <si>
    <t>ENGLISH-MRS KAVITHA</t>
  </si>
  <si>
    <t>HINDI- MRS SOBHANA P K</t>
  </si>
  <si>
    <t>MRS K R MONY</t>
  </si>
  <si>
    <t>MRS A. RAJLAKSHMI</t>
  </si>
  <si>
    <t>MRS SINIMOL XII C</t>
  </si>
  <si>
    <t>MRS SINIMOL XII A</t>
  </si>
  <si>
    <t>JYOTHI</t>
  </si>
  <si>
    <t>MRS JAYSREE</t>
  </si>
  <si>
    <t>MRS AKHILESWARI</t>
  </si>
  <si>
    <t>MRS MUTHULAKSHMI M</t>
  </si>
  <si>
    <t>MRS VIDYA R P</t>
  </si>
  <si>
    <t>ACCOUNTANCY-MRS SHEEJA M K</t>
  </si>
  <si>
    <t>B.ST-MRS SHEEJA M K</t>
  </si>
  <si>
    <t>MR CHANDRAKANTH</t>
  </si>
  <si>
    <t>GEO-MRS SHEEJA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</si>
</sst>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rgb="FF000000"/>
      <name val="Calibri"/>
    </font>
    <font>
      <b/>
      <sz val="14.0"/>
      <color rgb="FF000000"/>
      <name val="Times New Roman"/>
    </font>
    <font>
      <b/>
      <sz val="11.0"/>
      <color rgb="FF000000"/>
      <name val="Calibri"/>
    </font>
    <font>
      <b/>
      <sz val="12.0"/>
      <color rgb="FF000000"/>
      <name val="Times New Roman"/>
    </font>
    <font/>
    <font>
      <b/>
      <sz val="14.0"/>
      <name val="Times New Roman"/>
    </font>
    <font>
      <b/>
      <sz val="12.0"/>
      <color rgb="FF000000"/>
      <name val="Calibri"/>
    </font>
    <font>
      <b/>
      <sz val="12.0"/>
      <color rgb="FF000000"/>
      <name val="T50"/>
    </font>
    <font>
      <sz val="12.0"/>
      <color rgb="FF000000"/>
      <name val="Calibri"/>
    </font>
    <font>
      <sz val="12.0"/>
      <color rgb="FF000000"/>
      <name val="Times New Roman"/>
    </font>
    <font>
      <b/>
      <sz val="16.0"/>
      <color rgb="FF000000"/>
      <name val="Calibri"/>
    </font>
    <font>
      <b/>
      <sz val="14.0"/>
      <color rgb="FF000000"/>
      <name val="Calibri"/>
    </font>
    <font>
      <b/>
      <sz val="18.0"/>
      <color rgb="FF000000"/>
      <name val="Calibri"/>
    </font>
    <font>
      <b/>
      <sz val="20.0"/>
      <color rgb="FF000000"/>
      <name val="Calibri"/>
    </font>
  </fonts>
  <fills count="2">
    <fill>
      <patternFill patternType="none"/>
    </fill>
    <fill>
      <patternFill patternType="lightGray"/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0" numFmtId="0" xfId="0" applyAlignment="1" applyFont="1">
      <alignment horizontal="center"/>
    </xf>
    <xf borderId="0" fillId="0" fontId="2" numFmtId="1" xfId="0" applyFont="1" applyNumberFormat="1"/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/>
    </xf>
    <xf borderId="0" fillId="0" fontId="3" numFmtId="0" xfId="0" applyAlignment="1" applyFont="1">
      <alignment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wrapText="1"/>
    </xf>
    <xf borderId="3" fillId="0" fontId="4" numFmtId="0" xfId="0" applyBorder="1" applyFont="1"/>
    <xf borderId="4" fillId="0" fontId="4" numFmtId="0" xfId="0" applyBorder="1" applyFont="1"/>
    <xf borderId="2" fillId="0" fontId="1" numFmtId="0" xfId="0" applyAlignment="1" applyBorder="1" applyFont="1">
      <alignment horizontal="center" shrinkToFit="0" vertical="center" wrapText="1"/>
    </xf>
    <xf borderId="5" fillId="0" fontId="4" numFmtId="0" xfId="0" applyBorder="1" applyFont="1"/>
    <xf borderId="6" fillId="0" fontId="1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center" vertical="center"/>
    </xf>
    <xf borderId="6" fillId="0" fontId="5" numFmtId="0" xfId="0" applyAlignment="1" applyBorder="1" applyFont="1">
      <alignment horizontal="left" shrinkToFit="0" vertical="center" wrapText="1"/>
    </xf>
    <xf borderId="6" fillId="0" fontId="6" numFmtId="0" xfId="0" applyAlignment="1" applyBorder="1" applyFont="1">
      <alignment horizontal="center" vertical="center"/>
    </xf>
    <xf borderId="6" fillId="0" fontId="7" numFmtId="1" xfId="0" applyAlignment="1" applyBorder="1" applyFont="1" applyNumberFormat="1">
      <alignment horizontal="center" vertical="center"/>
    </xf>
    <xf borderId="6" fillId="0" fontId="3" numFmtId="1" xfId="0" applyAlignment="1" applyBorder="1" applyFont="1" applyNumberFormat="1">
      <alignment horizontal="center" vertical="center"/>
    </xf>
    <xf borderId="6" fillId="0" fontId="3" numFmtId="2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/>
    </xf>
    <xf borderId="6" fillId="0" fontId="9" numFmtId="0" xfId="0" applyAlignment="1" applyBorder="1" applyFont="1">
      <alignment horizontal="center"/>
    </xf>
    <xf borderId="0" fillId="0" fontId="8" numFmtId="2" xfId="0" applyAlignment="1" applyFont="1" applyNumberFormat="1">
      <alignment horizontal="center"/>
    </xf>
    <xf borderId="6" fillId="0" fontId="10" numFmtId="0" xfId="0" applyBorder="1" applyFont="1"/>
    <xf borderId="7" fillId="0" fontId="10" numFmtId="0" xfId="0" applyBorder="1" applyFont="1"/>
    <xf borderId="8" fillId="0" fontId="10" numFmtId="0" xfId="0" applyBorder="1" applyFont="1"/>
    <xf borderId="0" fillId="0" fontId="10" numFmtId="0" xfId="0" applyFont="1"/>
    <xf borderId="0" fillId="0" fontId="11" numFmtId="0" xfId="0" applyAlignment="1" applyFont="1">
      <alignment horizontal="center"/>
    </xf>
    <xf borderId="9" fillId="0" fontId="11" numFmtId="0" xfId="0" applyAlignment="1" applyBorder="1" applyFont="1">
      <alignment horizontal="center"/>
    </xf>
    <xf borderId="10" fillId="0" fontId="4" numFmtId="0" xfId="0" applyBorder="1" applyFont="1"/>
    <xf borderId="11" fillId="0" fontId="4" numFmtId="0" xfId="0" applyBorder="1" applyFont="1"/>
    <xf borderId="6" fillId="0" fontId="11" numFmtId="0" xfId="0" applyBorder="1" applyFont="1"/>
    <xf borderId="6" fillId="0" fontId="11" numFmtId="2" xfId="0" applyBorder="1" applyFont="1" applyNumberFormat="1"/>
    <xf borderId="6" fillId="0" fontId="12" numFmtId="2" xfId="0" applyBorder="1" applyFont="1" applyNumberFormat="1"/>
    <xf borderId="0" fillId="0" fontId="11" numFmtId="0" xfId="0" applyFont="1"/>
    <xf borderId="0" fillId="0" fontId="11" numFmtId="2" xfId="0" applyFont="1" applyNumberFormat="1"/>
    <xf borderId="0" fillId="0" fontId="10" numFmtId="0" xfId="0" applyAlignment="1" applyFont="1">
      <alignment horizontal="center"/>
    </xf>
    <xf borderId="6" fillId="0" fontId="1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12.0"/>
    <col customWidth="1" min="3" max="3" width="6.43"/>
    <col customWidth="1" min="4" max="4" width="7.86"/>
    <col customWidth="1" min="5" max="5" width="7.14"/>
    <col customWidth="1" min="6" max="6" width="7.29"/>
    <col customWidth="1" min="7" max="11" width="7.86"/>
    <col customWidth="1" min="12" max="12" width="6.86"/>
    <col customWidth="1" min="13" max="13" width="8.43"/>
    <col customWidth="1" min="14" max="14" width="7.0"/>
    <col customWidth="1" min="15" max="15" width="6.14"/>
    <col customWidth="1" min="16" max="16" width="9.29"/>
    <col customWidth="1" min="17" max="17" width="10.57"/>
  </cols>
  <sheetData>
    <row r="1" ht="14.25" customHeight="1">
      <c r="A1" s="1" t="s">
        <v>0</v>
      </c>
      <c r="Q1" s="2"/>
    </row>
    <row r="2" ht="14.25" customHeight="1">
      <c r="A2" s="1" t="s">
        <v>1</v>
      </c>
      <c r="Q2" s="2"/>
    </row>
    <row r="3" ht="14.25" customHeight="1">
      <c r="A3" s="1" t="s">
        <v>2</v>
      </c>
      <c r="Q3" s="2"/>
    </row>
    <row r="4" ht="14.25" customHeight="1">
      <c r="A4" s="1"/>
      <c r="J4" s="3"/>
      <c r="Q4" s="2"/>
    </row>
    <row r="5" ht="14.25" customHeight="1">
      <c r="A5" s="1" t="s">
        <v>3</v>
      </c>
      <c r="Q5" s="2"/>
    </row>
    <row r="6" ht="46.5" customHeight="1">
      <c r="A6" s="4" t="s">
        <v>4</v>
      </c>
      <c r="C6" s="5" t="s">
        <v>5</v>
      </c>
      <c r="L6" s="6"/>
      <c r="M6" s="6"/>
      <c r="N6" s="6"/>
      <c r="O6" s="6"/>
      <c r="P6" s="6"/>
      <c r="Q6" s="6"/>
    </row>
    <row r="7" ht="14.25" customHeight="1">
      <c r="A7" s="7" t="s">
        <v>6</v>
      </c>
      <c r="B7" s="7" t="s">
        <v>7</v>
      </c>
      <c r="C7" s="8" t="s">
        <v>8</v>
      </c>
      <c r="D7" s="9"/>
      <c r="E7" s="9"/>
      <c r="F7" s="9"/>
      <c r="G7" s="9"/>
      <c r="H7" s="9"/>
      <c r="I7" s="9"/>
      <c r="J7" s="9"/>
      <c r="K7" s="10"/>
      <c r="L7" s="11" t="s">
        <v>9</v>
      </c>
      <c r="M7" s="9"/>
      <c r="N7" s="9"/>
      <c r="O7" s="10"/>
      <c r="P7" s="7" t="s">
        <v>10</v>
      </c>
      <c r="Q7" s="7" t="s">
        <v>11</v>
      </c>
    </row>
    <row r="8" ht="51.75" customHeight="1">
      <c r="A8" s="12"/>
      <c r="B8" s="12"/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16</v>
      </c>
      <c r="H8" s="13" t="s">
        <v>17</v>
      </c>
      <c r="I8" s="13" t="s">
        <v>18</v>
      </c>
      <c r="J8" s="13" t="s">
        <v>19</v>
      </c>
      <c r="K8" s="13" t="s">
        <v>20</v>
      </c>
      <c r="L8" s="13" t="s">
        <v>21</v>
      </c>
      <c r="M8" s="13" t="s">
        <v>22</v>
      </c>
      <c r="N8" s="13" t="s">
        <v>23</v>
      </c>
      <c r="O8" s="13" t="s">
        <v>24</v>
      </c>
      <c r="P8" s="12"/>
      <c r="Q8" s="12"/>
    </row>
    <row r="9" ht="74.25" customHeight="1">
      <c r="A9" s="14">
        <v>1.0</v>
      </c>
      <c r="B9" s="15" t="s">
        <v>25</v>
      </c>
      <c r="C9" s="16">
        <v>248.0</v>
      </c>
      <c r="D9" s="16">
        <v>96.0</v>
      </c>
      <c r="E9" s="16">
        <v>99.0</v>
      </c>
      <c r="F9" s="16">
        <v>53.0</v>
      </c>
      <c r="G9" s="16">
        <v>60.0</v>
      </c>
      <c r="H9" s="16">
        <v>47.0</v>
      </c>
      <c r="I9" s="16">
        <v>23.0</v>
      </c>
      <c r="J9" s="16">
        <v>4.0</v>
      </c>
      <c r="K9" s="16">
        <v>0.0</v>
      </c>
      <c r="L9" s="17">
        <v>126.0</v>
      </c>
      <c r="M9" s="18">
        <v>126.0</v>
      </c>
      <c r="N9" s="18">
        <v>0.0</v>
      </c>
      <c r="O9" s="18">
        <v>0.0</v>
      </c>
      <c r="P9" s="19" t="str">
        <f>M9/L9*100</f>
        <v>100.00</v>
      </c>
      <c r="Q9" s="19">
        <v>78.2936507936508</v>
      </c>
    </row>
    <row r="10" ht="14.25" customHeight="1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ht="14.25" customHeight="1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22"/>
      <c r="O11" s="2"/>
      <c r="P11" s="2"/>
      <c r="Q11" s="2"/>
    </row>
    <row r="12" ht="14.2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ht="14.25" customHeigh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ht="14.25" customHeight="1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ht="14.25" customHeight="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ht="14.25" customHeight="1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ht="14.25" customHeight="1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ht="14.25" customHeight="1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ht="14.25" customHeigh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ht="14.25" customHeight="1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ht="14.25" customHeight="1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ht="14.25" customHeight="1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ht="14.25" customHeight="1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ht="14.25" customHeight="1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ht="14.25" customHeight="1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ht="14.25" customHeight="1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ht="14.25" customHeight="1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ht="14.25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ht="14.25" customHeight="1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ht="14.25" customHeight="1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ht="14.25" customHeight="1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ht="14.25" customHeight="1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ht="14.25" customHeight="1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ht="14.25" customHeigh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ht="14.25" customHeigh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ht="14.25" customHeight="1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ht="14.25" customHeight="1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ht="14.2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ht="14.25" customHeight="1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ht="14.25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ht="14.25" customHeight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ht="14.25" customHeight="1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ht="14.25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ht="14.25" customHeight="1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ht="14.25" customHeight="1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ht="14.2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ht="14.2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ht="14.2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ht="14.2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ht="14.2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ht="14.2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ht="14.2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ht="14.2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ht="14.2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ht="14.2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ht="14.2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ht="14.2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ht="14.2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ht="14.2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ht="14.2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ht="14.2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ht="14.2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ht="14.2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ht="14.2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ht="14.2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ht="14.2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ht="14.2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ht="14.2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ht="14.2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4.2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ht="14.2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ht="14.2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ht="14.2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ht="14.2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ht="14.2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ht="14.2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ht="14.2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ht="14.2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ht="14.2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ht="14.2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ht="14.2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ht="14.2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ht="14.2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ht="14.2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ht="14.2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ht="14.2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ht="14.2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ht="14.2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ht="14.2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ht="14.2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ht="14.2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ht="14.2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ht="14.2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ht="14.2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ht="14.2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ht="14.2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ht="14.2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ht="14.2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ht="14.2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ht="14.2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</sheetData>
  <mergeCells count="12">
    <mergeCell ref="A7:A8"/>
    <mergeCell ref="B7:B8"/>
    <mergeCell ref="C7:K7"/>
    <mergeCell ref="L7:O7"/>
    <mergeCell ref="Q7:Q8"/>
    <mergeCell ref="A1:P1"/>
    <mergeCell ref="A2:P2"/>
    <mergeCell ref="A3:P3"/>
    <mergeCell ref="A5:P5"/>
    <mergeCell ref="A6:B6"/>
    <mergeCell ref="C6:K6"/>
    <mergeCell ref="P7:P8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12.0"/>
    <col customWidth="1" min="3" max="3" width="6.43"/>
    <col customWidth="1" min="4" max="4" width="7.86"/>
    <col customWidth="1" min="5" max="5" width="7.14"/>
    <col customWidth="1" min="6" max="6" width="7.29"/>
    <col customWidth="1" min="7" max="11" width="7.86"/>
    <col customWidth="1" min="12" max="12" width="6.86"/>
    <col customWidth="1" min="13" max="13" width="8.43"/>
    <col customWidth="1" min="14" max="14" width="7.0"/>
    <col customWidth="1" min="15" max="15" width="6.14"/>
    <col customWidth="1" min="16" max="16" width="9.29"/>
    <col customWidth="1" min="17" max="17" width="10.57"/>
  </cols>
  <sheetData>
    <row r="1" ht="14.25" customHeight="1">
      <c r="A1" s="1" t="s">
        <v>0</v>
      </c>
      <c r="Q1" s="2"/>
    </row>
    <row r="2" ht="14.25" customHeight="1">
      <c r="A2" s="1" t="s">
        <v>1</v>
      </c>
      <c r="Q2" s="2"/>
    </row>
    <row r="3" ht="14.25" customHeight="1">
      <c r="A3" s="1" t="s">
        <v>2</v>
      </c>
      <c r="Q3" s="2"/>
    </row>
    <row r="4" ht="14.25" customHeight="1">
      <c r="A4" s="1"/>
      <c r="J4" s="3"/>
      <c r="Q4" s="2"/>
    </row>
    <row r="5" ht="14.25" customHeight="1">
      <c r="A5" s="1" t="s">
        <v>26</v>
      </c>
      <c r="Q5" s="2"/>
    </row>
    <row r="6" ht="46.5" customHeight="1">
      <c r="A6" s="4" t="s">
        <v>4</v>
      </c>
      <c r="C6" s="5" t="s">
        <v>5</v>
      </c>
      <c r="L6" s="6"/>
      <c r="M6" s="6"/>
      <c r="N6" s="6"/>
      <c r="O6" s="6"/>
      <c r="P6" s="6"/>
      <c r="Q6" s="6"/>
    </row>
    <row r="7" ht="14.25" customHeight="1">
      <c r="A7" s="7" t="s">
        <v>6</v>
      </c>
      <c r="B7" s="7" t="s">
        <v>7</v>
      </c>
      <c r="C7" s="8" t="s">
        <v>8</v>
      </c>
      <c r="D7" s="9"/>
      <c r="E7" s="9"/>
      <c r="F7" s="9"/>
      <c r="G7" s="9"/>
      <c r="H7" s="9"/>
      <c r="I7" s="9"/>
      <c r="J7" s="9"/>
      <c r="K7" s="10"/>
      <c r="L7" s="11" t="s">
        <v>9</v>
      </c>
      <c r="M7" s="9"/>
      <c r="N7" s="9"/>
      <c r="O7" s="10"/>
      <c r="P7" s="7" t="s">
        <v>10</v>
      </c>
      <c r="Q7" s="7" t="s">
        <v>11</v>
      </c>
    </row>
    <row r="8" ht="51.75" customHeight="1">
      <c r="A8" s="12"/>
      <c r="B8" s="12"/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16</v>
      </c>
      <c r="H8" s="13" t="s">
        <v>17</v>
      </c>
      <c r="I8" s="13" t="s">
        <v>18</v>
      </c>
      <c r="J8" s="13" t="s">
        <v>19</v>
      </c>
      <c r="K8" s="13" t="s">
        <v>20</v>
      </c>
      <c r="L8" s="13" t="s">
        <v>21</v>
      </c>
      <c r="M8" s="13" t="s">
        <v>22</v>
      </c>
      <c r="N8" s="13" t="s">
        <v>23</v>
      </c>
      <c r="O8" s="13" t="s">
        <v>24</v>
      </c>
      <c r="P8" s="12"/>
      <c r="Q8" s="12"/>
    </row>
    <row r="9" ht="74.25" customHeight="1">
      <c r="A9" s="14">
        <v>1.0</v>
      </c>
      <c r="B9" s="15" t="s">
        <v>25</v>
      </c>
      <c r="C9" s="16">
        <v>155.0</v>
      </c>
      <c r="D9" s="16">
        <v>59.0</v>
      </c>
      <c r="E9" s="16">
        <v>54.0</v>
      </c>
      <c r="F9" s="16">
        <v>37.0</v>
      </c>
      <c r="G9" s="16">
        <v>30.0</v>
      </c>
      <c r="H9" s="16">
        <v>41.0</v>
      </c>
      <c r="I9" s="16">
        <v>21.0</v>
      </c>
      <c r="J9" s="16">
        <v>3.0</v>
      </c>
      <c r="K9" s="16">
        <v>0.0</v>
      </c>
      <c r="L9" s="17">
        <v>80.0</v>
      </c>
      <c r="M9" s="18">
        <v>80.0</v>
      </c>
      <c r="N9" s="18">
        <v>0.0</v>
      </c>
      <c r="O9" s="18">
        <v>0.0</v>
      </c>
      <c r="P9" s="19" t="str">
        <f>M9/L9*100</f>
        <v>100.00</v>
      </c>
      <c r="Q9" s="19">
        <v>76.56</v>
      </c>
    </row>
    <row r="10" ht="14.25" customHeight="1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ht="14.25" customHeight="1">
      <c r="A11" s="1" t="s">
        <v>27</v>
      </c>
      <c r="Q11" s="2"/>
    </row>
    <row r="12" ht="14.25" customHeight="1">
      <c r="A12" s="4">
        <v>2021.0</v>
      </c>
      <c r="C12" s="5" t="s">
        <v>5</v>
      </c>
      <c r="L12" s="6"/>
      <c r="M12" s="6"/>
      <c r="N12" s="6"/>
      <c r="O12" s="6"/>
      <c r="P12" s="6"/>
      <c r="Q12" s="6"/>
    </row>
    <row r="13" ht="14.25" customHeight="1">
      <c r="A13" s="7" t="s">
        <v>6</v>
      </c>
      <c r="B13" s="7" t="s">
        <v>7</v>
      </c>
      <c r="C13" s="8" t="s">
        <v>8</v>
      </c>
      <c r="D13" s="9"/>
      <c r="E13" s="9"/>
      <c r="F13" s="9"/>
      <c r="G13" s="9"/>
      <c r="H13" s="9"/>
      <c r="I13" s="9"/>
      <c r="J13" s="9"/>
      <c r="K13" s="10"/>
      <c r="L13" s="11" t="s">
        <v>9</v>
      </c>
      <c r="M13" s="9"/>
      <c r="N13" s="9"/>
      <c r="O13" s="10"/>
      <c r="P13" s="7" t="s">
        <v>10</v>
      </c>
      <c r="Q13" s="7" t="s">
        <v>11</v>
      </c>
    </row>
    <row r="14" ht="14.25" customHeight="1">
      <c r="A14" s="12"/>
      <c r="B14" s="12"/>
      <c r="C14" s="13" t="s">
        <v>12</v>
      </c>
      <c r="D14" s="13" t="s">
        <v>13</v>
      </c>
      <c r="E14" s="13" t="s">
        <v>14</v>
      </c>
      <c r="F14" s="13" t="s">
        <v>15</v>
      </c>
      <c r="G14" s="13" t="s">
        <v>16</v>
      </c>
      <c r="H14" s="13" t="s">
        <v>17</v>
      </c>
      <c r="I14" s="13" t="s">
        <v>18</v>
      </c>
      <c r="J14" s="13" t="s">
        <v>19</v>
      </c>
      <c r="K14" s="13" t="s">
        <v>20</v>
      </c>
      <c r="L14" s="13" t="s">
        <v>21</v>
      </c>
      <c r="M14" s="13" t="s">
        <v>22</v>
      </c>
      <c r="N14" s="13" t="s">
        <v>23</v>
      </c>
      <c r="O14" s="13" t="s">
        <v>24</v>
      </c>
      <c r="P14" s="12"/>
      <c r="Q14" s="12"/>
    </row>
    <row r="15" ht="14.25" customHeight="1">
      <c r="A15" s="14">
        <v>1.0</v>
      </c>
      <c r="B15" s="15" t="s">
        <v>25</v>
      </c>
      <c r="C15" s="16">
        <v>93.0</v>
      </c>
      <c r="D15" s="16">
        <v>37.0</v>
      </c>
      <c r="E15" s="16">
        <v>45.0</v>
      </c>
      <c r="F15" s="16">
        <v>16.0</v>
      </c>
      <c r="G15" s="16">
        <v>30.0</v>
      </c>
      <c r="H15" s="16">
        <v>6.0</v>
      </c>
      <c r="I15" s="16">
        <v>2.0</v>
      </c>
      <c r="J15" s="16">
        <v>1.0</v>
      </c>
      <c r="K15" s="16">
        <v>0.0</v>
      </c>
      <c r="L15" s="17">
        <v>46.0</v>
      </c>
      <c r="M15" s="18">
        <v>46.0</v>
      </c>
      <c r="N15" s="18">
        <v>0.0</v>
      </c>
      <c r="O15" s="18">
        <v>0.0</v>
      </c>
      <c r="P15" s="19" t="str">
        <f>M15/L15*100</f>
        <v>100.00</v>
      </c>
      <c r="Q15" s="19">
        <v>81.3</v>
      </c>
    </row>
    <row r="16" ht="14.25" customHeight="1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ht="14.25" customHeight="1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ht="14.25" customHeight="1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ht="14.25" customHeigh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ht="14.25" customHeight="1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ht="14.25" customHeight="1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ht="14.25" customHeight="1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ht="14.25" customHeight="1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ht="14.25" customHeight="1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ht="14.25" customHeight="1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ht="14.25" customHeight="1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ht="14.25" customHeight="1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ht="14.25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ht="14.25" customHeight="1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ht="14.25" customHeight="1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ht="14.25" customHeight="1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ht="14.25" customHeight="1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ht="14.25" customHeight="1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ht="14.25" customHeigh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ht="14.25" customHeigh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ht="14.25" customHeight="1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ht="14.25" customHeight="1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ht="14.2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ht="14.25" customHeight="1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ht="14.25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ht="14.25" customHeight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ht="14.25" customHeight="1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ht="14.25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ht="14.25" customHeight="1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ht="14.25" customHeight="1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ht="14.2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ht="14.2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ht="14.2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ht="14.2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ht="14.2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ht="14.2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ht="14.2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ht="14.2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ht="14.2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ht="14.2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ht="14.2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ht="14.2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ht="14.2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ht="14.2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ht="14.2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ht="14.2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ht="14.2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ht="14.2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ht="14.2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ht="14.2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ht="14.2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ht="14.2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ht="14.2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ht="14.2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4.2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ht="14.2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ht="14.2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ht="14.2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ht="14.2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ht="14.2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ht="14.2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ht="14.2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ht="14.2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ht="14.2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ht="14.2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ht="14.2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ht="14.2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ht="14.2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ht="14.2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ht="14.2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ht="14.2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ht="14.2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ht="14.2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ht="14.2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ht="14.2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ht="14.2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ht="14.2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ht="14.2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ht="14.2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ht="14.2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ht="14.2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ht="14.2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ht="14.2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ht="14.2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ht="14.2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</sheetData>
  <mergeCells count="21">
    <mergeCell ref="Q13:Q14"/>
    <mergeCell ref="P13:P14"/>
    <mergeCell ref="A11:P11"/>
    <mergeCell ref="A12:B12"/>
    <mergeCell ref="C12:K12"/>
    <mergeCell ref="A13:A14"/>
    <mergeCell ref="B13:B14"/>
    <mergeCell ref="C13:K13"/>
    <mergeCell ref="L13:O13"/>
    <mergeCell ref="A2:P2"/>
    <mergeCell ref="A3:P3"/>
    <mergeCell ref="B7:B8"/>
    <mergeCell ref="A6:B6"/>
    <mergeCell ref="A7:A8"/>
    <mergeCell ref="C7:K7"/>
    <mergeCell ref="L7:O7"/>
    <mergeCell ref="P7:P8"/>
    <mergeCell ref="Q7:Q8"/>
    <mergeCell ref="A1:P1"/>
    <mergeCell ref="A5:P5"/>
    <mergeCell ref="C6:K6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0"/>
    <col customWidth="1" min="2" max="2" width="13.71"/>
    <col customWidth="1" min="3" max="3" width="27.29"/>
    <col customWidth="1" min="4" max="5" width="9.0"/>
    <col customWidth="1" min="6" max="11" width="8.71"/>
  </cols>
  <sheetData>
    <row r="1" ht="14.25" customHeight="1">
      <c r="A1" s="23"/>
      <c r="B1" s="23"/>
      <c r="C1" s="23" t="s">
        <v>28</v>
      </c>
      <c r="D1" s="23"/>
      <c r="E1" s="23"/>
    </row>
    <row r="2" ht="14.25" customHeight="1">
      <c r="A2" s="23">
        <v>1.0</v>
      </c>
      <c r="B2" s="23">
        <v>2.4632556E7</v>
      </c>
      <c r="C2" s="23" t="s">
        <v>29</v>
      </c>
      <c r="D2" s="23">
        <v>493.0</v>
      </c>
      <c r="E2" s="23" t="str">
        <f t="shared" ref="E2:E12" si="1">D2/5</f>
        <v>98.6</v>
      </c>
      <c r="F2" s="24">
        <v>1.0</v>
      </c>
    </row>
    <row r="3" ht="14.25" customHeight="1">
      <c r="A3" s="23">
        <v>2.0</v>
      </c>
      <c r="B3" s="23">
        <v>2.4632586E7</v>
      </c>
      <c r="C3" s="23" t="s">
        <v>30</v>
      </c>
      <c r="D3" s="23">
        <v>489.0</v>
      </c>
      <c r="E3" s="23" t="str">
        <f t="shared" si="1"/>
        <v>97.8</v>
      </c>
      <c r="F3" s="24">
        <v>2.0</v>
      </c>
    </row>
    <row r="4" ht="14.25" customHeight="1">
      <c r="A4" s="23">
        <v>3.0</v>
      </c>
      <c r="B4" s="23">
        <v>2.4632598E7</v>
      </c>
      <c r="C4" s="23" t="s">
        <v>31</v>
      </c>
      <c r="D4" s="23">
        <v>489.0</v>
      </c>
      <c r="E4" s="23" t="str">
        <f t="shared" si="1"/>
        <v>97.8</v>
      </c>
      <c r="F4" s="24">
        <v>2.0</v>
      </c>
    </row>
    <row r="5" ht="14.25" customHeight="1">
      <c r="A5" s="23">
        <v>4.0</v>
      </c>
      <c r="B5" s="23">
        <v>2.4632612E7</v>
      </c>
      <c r="C5" s="23" t="s">
        <v>32</v>
      </c>
      <c r="D5" s="23">
        <v>489.0</v>
      </c>
      <c r="E5" s="23" t="str">
        <f t="shared" si="1"/>
        <v>97.8</v>
      </c>
      <c r="F5" s="24">
        <v>2.0</v>
      </c>
    </row>
    <row r="6" ht="14.25" customHeight="1">
      <c r="A6" s="23">
        <v>5.0</v>
      </c>
      <c r="B6" s="23">
        <v>2.4632573E7</v>
      </c>
      <c r="C6" s="23" t="s">
        <v>33</v>
      </c>
      <c r="D6" s="23">
        <v>488.0</v>
      </c>
      <c r="E6" s="23" t="str">
        <f t="shared" si="1"/>
        <v>97.6</v>
      </c>
      <c r="F6" s="25">
        <v>3.0</v>
      </c>
    </row>
    <row r="7" ht="14.25" customHeight="1">
      <c r="A7" s="23">
        <v>6.0</v>
      </c>
      <c r="B7" s="23">
        <v>2.4632587E7</v>
      </c>
      <c r="C7" s="23" t="s">
        <v>34</v>
      </c>
      <c r="D7" s="23">
        <v>484.0</v>
      </c>
      <c r="E7" s="23" t="str">
        <f t="shared" si="1"/>
        <v>96.8</v>
      </c>
      <c r="F7" s="25">
        <v>4.0</v>
      </c>
    </row>
    <row r="8" ht="14.25" customHeight="1">
      <c r="A8" s="23">
        <v>7.0</v>
      </c>
      <c r="B8" s="23">
        <v>2.4632589E7</v>
      </c>
      <c r="C8" s="23" t="s">
        <v>35</v>
      </c>
      <c r="D8" s="23">
        <v>484.0</v>
      </c>
      <c r="E8" s="23" t="str">
        <f t="shared" si="1"/>
        <v>96.8</v>
      </c>
      <c r="F8" s="25">
        <v>4.0</v>
      </c>
    </row>
    <row r="9" ht="14.25" customHeight="1">
      <c r="A9" s="23">
        <v>8.0</v>
      </c>
      <c r="B9" s="23">
        <v>2.463259E7</v>
      </c>
      <c r="C9" s="23" t="s">
        <v>36</v>
      </c>
      <c r="D9" s="23">
        <v>484.0</v>
      </c>
      <c r="E9" s="23" t="str">
        <f t="shared" si="1"/>
        <v>96.8</v>
      </c>
      <c r="F9" s="25">
        <v>4.0</v>
      </c>
    </row>
    <row r="10" ht="14.25" customHeight="1">
      <c r="A10" s="23">
        <v>9.0</v>
      </c>
      <c r="B10" s="23">
        <v>2.4632558E7</v>
      </c>
      <c r="C10" s="23" t="s">
        <v>37</v>
      </c>
      <c r="D10" s="23">
        <v>483.0</v>
      </c>
      <c r="E10" s="23" t="str">
        <f t="shared" si="1"/>
        <v>96.6</v>
      </c>
      <c r="F10" s="25">
        <v>5.0</v>
      </c>
    </row>
    <row r="11" ht="14.25" customHeight="1">
      <c r="A11" s="23">
        <v>10.0</v>
      </c>
      <c r="B11" s="23">
        <v>2.4632561E7</v>
      </c>
      <c r="C11" s="23" t="s">
        <v>38</v>
      </c>
      <c r="D11" s="23">
        <v>483.0</v>
      </c>
      <c r="E11" s="23" t="str">
        <f t="shared" si="1"/>
        <v>96.6</v>
      </c>
      <c r="F11" s="25">
        <v>5.0</v>
      </c>
    </row>
    <row r="12" ht="14.25" customHeight="1">
      <c r="A12" s="23">
        <v>11.0</v>
      </c>
      <c r="B12" s="23">
        <v>2.4632568E7</v>
      </c>
      <c r="C12" s="23" t="s">
        <v>39</v>
      </c>
      <c r="D12" s="23">
        <v>483.0</v>
      </c>
      <c r="E12" s="23" t="str">
        <f t="shared" si="1"/>
        <v>96.6</v>
      </c>
      <c r="F12" s="25">
        <v>5.0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0"/>
    <col customWidth="1" min="2" max="2" width="13.71"/>
    <col customWidth="1" min="3" max="3" width="24.43"/>
    <col customWidth="1" min="4" max="4" width="11.43"/>
    <col customWidth="1" min="5" max="5" width="11.29"/>
    <col customWidth="1" min="6" max="6" width="11.71"/>
    <col customWidth="1" min="7" max="11" width="8.71"/>
  </cols>
  <sheetData>
    <row r="1" ht="14.25" customHeight="1">
      <c r="C1" s="26" t="s">
        <v>40</v>
      </c>
      <c r="F1" t="s">
        <v>41</v>
      </c>
    </row>
    <row r="2" ht="14.25" customHeight="1">
      <c r="A2" s="23">
        <v>1.0</v>
      </c>
      <c r="B2" s="23">
        <v>2.4632631E7</v>
      </c>
      <c r="C2" s="23" t="s">
        <v>42</v>
      </c>
      <c r="D2" s="23">
        <v>484.0</v>
      </c>
      <c r="E2" s="23" t="str">
        <f t="shared" ref="E2:E13" si="1">D2/5</f>
        <v>96.8</v>
      </c>
      <c r="F2" s="23">
        <v>1.0</v>
      </c>
    </row>
    <row r="3" ht="14.25" customHeight="1">
      <c r="A3" s="23">
        <v>2.0</v>
      </c>
      <c r="B3" s="23">
        <v>2.4632634E7</v>
      </c>
      <c r="C3" s="23" t="s">
        <v>43</v>
      </c>
      <c r="D3" s="23">
        <v>479.0</v>
      </c>
      <c r="E3" s="23" t="str">
        <f t="shared" si="1"/>
        <v>95.8</v>
      </c>
      <c r="F3" s="23">
        <v>2.0</v>
      </c>
    </row>
    <row r="4" ht="14.25" customHeight="1">
      <c r="A4" s="23">
        <v>3.0</v>
      </c>
      <c r="B4" s="23">
        <v>2.4632642E7</v>
      </c>
      <c r="C4" s="23" t="s">
        <v>44</v>
      </c>
      <c r="D4" s="23">
        <v>479.0</v>
      </c>
      <c r="E4" s="23" t="str">
        <f t="shared" si="1"/>
        <v>95.8</v>
      </c>
      <c r="F4" s="23">
        <v>2.0</v>
      </c>
    </row>
    <row r="5" ht="14.25" customHeight="1">
      <c r="A5" s="23">
        <v>4.0</v>
      </c>
      <c r="B5" s="23">
        <v>2.4632659E7</v>
      </c>
      <c r="C5" s="23" t="s">
        <v>45</v>
      </c>
      <c r="D5" s="23">
        <v>479.0</v>
      </c>
      <c r="E5" s="23" t="str">
        <f t="shared" si="1"/>
        <v>95.8</v>
      </c>
      <c r="F5" s="23">
        <v>2.0</v>
      </c>
    </row>
    <row r="6" ht="14.25" customHeight="1">
      <c r="A6" s="23">
        <v>5.0</v>
      </c>
      <c r="B6" s="23">
        <v>2.4632662E7</v>
      </c>
      <c r="C6" s="23" t="s">
        <v>46</v>
      </c>
      <c r="D6" s="23">
        <v>479.0</v>
      </c>
      <c r="E6" s="23" t="str">
        <f t="shared" si="1"/>
        <v>95.8</v>
      </c>
      <c r="F6" s="23">
        <v>2.0</v>
      </c>
    </row>
    <row r="7" ht="14.25" customHeight="1">
      <c r="A7" s="23">
        <v>6.0</v>
      </c>
      <c r="B7" s="23">
        <v>2.4632664E7</v>
      </c>
      <c r="C7" s="23" t="s">
        <v>47</v>
      </c>
      <c r="D7" s="23">
        <v>479.0</v>
      </c>
      <c r="E7" s="23" t="str">
        <f t="shared" si="1"/>
        <v>95.8</v>
      </c>
      <c r="F7" s="23">
        <v>2.0</v>
      </c>
    </row>
    <row r="8" ht="14.25" customHeight="1">
      <c r="A8" s="23">
        <v>7.0</v>
      </c>
      <c r="B8" s="23">
        <v>2.4632632E7</v>
      </c>
      <c r="C8" s="23" t="s">
        <v>48</v>
      </c>
      <c r="D8" s="23">
        <v>478.0</v>
      </c>
      <c r="E8" s="23" t="str">
        <f t="shared" si="1"/>
        <v>95.6</v>
      </c>
      <c r="F8" s="23">
        <v>3.0</v>
      </c>
    </row>
    <row r="9" ht="14.25" customHeight="1">
      <c r="A9" s="23">
        <v>8.0</v>
      </c>
      <c r="B9" s="23">
        <v>2.4632672E7</v>
      </c>
      <c r="C9" s="23" t="s">
        <v>49</v>
      </c>
      <c r="D9" s="23">
        <v>478.0</v>
      </c>
      <c r="E9" s="23" t="str">
        <f t="shared" si="1"/>
        <v>95.6</v>
      </c>
      <c r="F9" s="23">
        <v>3.0</v>
      </c>
    </row>
    <row r="10" ht="14.25" customHeight="1">
      <c r="A10" s="23">
        <v>9.0</v>
      </c>
      <c r="B10" s="23">
        <v>2.4632637E7</v>
      </c>
      <c r="C10" s="23" t="s">
        <v>50</v>
      </c>
      <c r="D10" s="23">
        <v>477.0</v>
      </c>
      <c r="E10" s="23" t="str">
        <f t="shared" si="1"/>
        <v>95.4</v>
      </c>
      <c r="F10" s="23">
        <v>4.0</v>
      </c>
    </row>
    <row r="11" ht="14.25" customHeight="1">
      <c r="A11" s="23">
        <v>10.0</v>
      </c>
      <c r="B11" s="23">
        <v>2.4632635E7</v>
      </c>
      <c r="C11" s="23" t="s">
        <v>51</v>
      </c>
      <c r="D11" s="23">
        <v>476.0</v>
      </c>
      <c r="E11" s="23" t="str">
        <f t="shared" si="1"/>
        <v>95.2</v>
      </c>
      <c r="F11" s="23">
        <v>5.0</v>
      </c>
    </row>
    <row r="12" ht="14.25" customHeight="1">
      <c r="A12" s="23">
        <v>11.0</v>
      </c>
      <c r="B12" s="23">
        <v>2.4632644E7</v>
      </c>
      <c r="C12" s="23" t="s">
        <v>52</v>
      </c>
      <c r="D12" s="23">
        <v>476.0</v>
      </c>
      <c r="E12" s="23" t="str">
        <f t="shared" si="1"/>
        <v>95.2</v>
      </c>
      <c r="F12" s="23">
        <v>5.0</v>
      </c>
    </row>
    <row r="13" ht="14.25" customHeight="1">
      <c r="A13" s="23">
        <v>12.0</v>
      </c>
      <c r="B13" s="23">
        <v>2.4632643E7</v>
      </c>
      <c r="C13" s="23" t="s">
        <v>53</v>
      </c>
      <c r="D13" s="23">
        <v>475.0</v>
      </c>
      <c r="E13" s="23" t="str">
        <f t="shared" si="1"/>
        <v>95</v>
      </c>
      <c r="F13" s="23">
        <v>6.0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29"/>
    <col customWidth="1" min="2" max="2" width="6.29"/>
    <col customWidth="1" min="3" max="12" width="8.86"/>
    <col customWidth="1" min="13" max="13" width="12.14"/>
    <col customWidth="1" min="14" max="14" width="14.71"/>
    <col customWidth="1" min="15" max="17" width="8.71"/>
  </cols>
  <sheetData>
    <row r="1" ht="18.0" customHeight="1">
      <c r="A1" s="27" t="s">
        <v>54</v>
      </c>
    </row>
    <row r="2" ht="18.0" customHeight="1"/>
    <row r="3" ht="18.0" customHeight="1">
      <c r="A3" s="28" t="s">
        <v>55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</row>
    <row r="4" ht="18.0" customHeight="1">
      <c r="A4" s="31" t="s">
        <v>56</v>
      </c>
      <c r="B4" s="31" t="s">
        <v>12</v>
      </c>
      <c r="C4" s="31" t="s">
        <v>13</v>
      </c>
      <c r="D4" s="31" t="s">
        <v>14</v>
      </c>
      <c r="E4" s="31" t="s">
        <v>15</v>
      </c>
      <c r="F4" s="31" t="s">
        <v>16</v>
      </c>
      <c r="G4" s="31" t="s">
        <v>17</v>
      </c>
      <c r="H4" s="31" t="s">
        <v>18</v>
      </c>
      <c r="I4" s="31" t="s">
        <v>19</v>
      </c>
      <c r="J4" s="31" t="s">
        <v>20</v>
      </c>
      <c r="K4" s="31" t="s">
        <v>57</v>
      </c>
      <c r="L4" s="31" t="s">
        <v>58</v>
      </c>
      <c r="M4" s="31" t="s">
        <v>59</v>
      </c>
      <c r="N4" s="32" t="s">
        <v>60</v>
      </c>
    </row>
    <row r="5" ht="18.0" customHeight="1">
      <c r="A5" s="31" t="s">
        <v>61</v>
      </c>
      <c r="B5" s="31">
        <v>62.0</v>
      </c>
      <c r="C5" s="31">
        <v>14.0</v>
      </c>
      <c r="D5" s="31">
        <v>19.0</v>
      </c>
      <c r="E5" s="31">
        <v>7.0</v>
      </c>
      <c r="F5" s="31">
        <v>18.0</v>
      </c>
      <c r="G5" s="31">
        <v>6.0</v>
      </c>
      <c r="H5" s="31">
        <v>0.0</v>
      </c>
      <c r="I5" s="31">
        <v>0.0</v>
      </c>
      <c r="J5" s="31">
        <v>0.0</v>
      </c>
      <c r="K5" s="31">
        <v>126.0</v>
      </c>
      <c r="L5" s="31">
        <v>833.0</v>
      </c>
      <c r="M5" s="31">
        <v>6.611111111111111</v>
      </c>
      <c r="N5" s="32">
        <v>82.63888888888889</v>
      </c>
    </row>
    <row r="6" ht="18.0" customHeight="1">
      <c r="A6" s="31" t="s">
        <v>62</v>
      </c>
      <c r="B6" s="31">
        <v>7.0</v>
      </c>
      <c r="C6" s="31">
        <v>2.0</v>
      </c>
      <c r="D6" s="31">
        <v>3.0</v>
      </c>
      <c r="E6" s="31">
        <v>0.0</v>
      </c>
      <c r="F6" s="31">
        <v>3.0</v>
      </c>
      <c r="G6" s="31">
        <v>0.0</v>
      </c>
      <c r="H6" s="31">
        <v>0.0</v>
      </c>
      <c r="I6" s="31">
        <v>0.0</v>
      </c>
      <c r="J6" s="31">
        <v>0.0</v>
      </c>
      <c r="K6" s="31">
        <v>15.0</v>
      </c>
      <c r="L6" s="31">
        <v>100.0</v>
      </c>
      <c r="M6" s="31">
        <v>6.666666666666667</v>
      </c>
      <c r="N6" s="32">
        <v>83.33333333333334</v>
      </c>
    </row>
    <row r="7" ht="18.0" customHeight="1">
      <c r="A7" s="31" t="s">
        <v>63</v>
      </c>
      <c r="B7" s="31">
        <v>20.0</v>
      </c>
      <c r="C7" s="31">
        <v>11.0</v>
      </c>
      <c r="D7" s="31">
        <v>15.0</v>
      </c>
      <c r="E7" s="31">
        <v>3.0</v>
      </c>
      <c r="F7" s="31">
        <v>9.0</v>
      </c>
      <c r="G7" s="31">
        <v>10.0</v>
      </c>
      <c r="H7" s="31">
        <v>11.0</v>
      </c>
      <c r="I7" s="31">
        <v>1.0</v>
      </c>
      <c r="J7" s="31">
        <v>0.0</v>
      </c>
      <c r="K7" s="31">
        <v>80.0</v>
      </c>
      <c r="L7" s="31">
        <v>431.0</v>
      </c>
      <c r="M7" s="31">
        <v>5.3875</v>
      </c>
      <c r="N7" s="32">
        <v>67.34375</v>
      </c>
    </row>
    <row r="8" ht="18.0" customHeight="1">
      <c r="A8" s="31" t="s">
        <v>64</v>
      </c>
      <c r="B8" s="31">
        <v>34.0</v>
      </c>
      <c r="C8" s="31">
        <v>13.0</v>
      </c>
      <c r="D8" s="31">
        <v>12.0</v>
      </c>
      <c r="E8" s="31">
        <v>8.0</v>
      </c>
      <c r="F8" s="31">
        <v>8.0</v>
      </c>
      <c r="G8" s="31">
        <v>4.0</v>
      </c>
      <c r="H8" s="31">
        <v>1.0</v>
      </c>
      <c r="I8" s="31">
        <v>0.0</v>
      </c>
      <c r="J8" s="31">
        <v>0.0</v>
      </c>
      <c r="K8" s="31">
        <v>80.0</v>
      </c>
      <c r="L8" s="31">
        <v>521.0</v>
      </c>
      <c r="M8" s="31">
        <v>6.5125</v>
      </c>
      <c r="N8" s="32">
        <v>81.40625</v>
      </c>
    </row>
    <row r="9" ht="18.0" customHeight="1">
      <c r="A9" s="31" t="s">
        <v>65</v>
      </c>
      <c r="B9" s="31">
        <v>31.0</v>
      </c>
      <c r="C9" s="31">
        <v>6.0</v>
      </c>
      <c r="D9" s="31">
        <v>9.0</v>
      </c>
      <c r="E9" s="31">
        <v>7.0</v>
      </c>
      <c r="F9" s="31">
        <v>4.0</v>
      </c>
      <c r="G9" s="31">
        <v>16.0</v>
      </c>
      <c r="H9" s="31">
        <v>5.0</v>
      </c>
      <c r="I9" s="31">
        <v>2.0</v>
      </c>
      <c r="J9" s="31">
        <v>0.0</v>
      </c>
      <c r="K9" s="31">
        <v>80.0</v>
      </c>
      <c r="L9" s="31">
        <v>455.0</v>
      </c>
      <c r="M9" s="31">
        <v>5.6875</v>
      </c>
      <c r="N9" s="32">
        <v>71.09375</v>
      </c>
    </row>
    <row r="10" ht="18.0" customHeight="1">
      <c r="A10" s="31" t="s">
        <v>66</v>
      </c>
      <c r="B10" s="31">
        <v>7.0</v>
      </c>
      <c r="C10" s="31">
        <v>21.0</v>
      </c>
      <c r="D10" s="31">
        <v>5.0</v>
      </c>
      <c r="E10" s="31">
        <v>9.0</v>
      </c>
      <c r="F10" s="31">
        <v>0.0</v>
      </c>
      <c r="G10" s="31">
        <v>4.0</v>
      </c>
      <c r="H10" s="31">
        <v>5.0</v>
      </c>
      <c r="I10" s="31">
        <v>0.0</v>
      </c>
      <c r="J10" s="31">
        <v>0.0</v>
      </c>
      <c r="K10" s="31">
        <v>51.0</v>
      </c>
      <c r="L10" s="31">
        <v>300.0</v>
      </c>
      <c r="M10" s="31">
        <v>5.882352941176471</v>
      </c>
      <c r="N10" s="32">
        <v>73.52941176470588</v>
      </c>
    </row>
    <row r="11" ht="18.0" customHeight="1">
      <c r="A11" s="31" t="s">
        <v>67</v>
      </c>
      <c r="B11" s="31">
        <v>14.0</v>
      </c>
      <c r="C11" s="31">
        <v>0.0</v>
      </c>
      <c r="D11" s="31">
        <v>1.0</v>
      </c>
      <c r="E11" s="31">
        <v>4.0</v>
      </c>
      <c r="F11" s="31">
        <v>5.0</v>
      </c>
      <c r="G11" s="31">
        <v>5.0</v>
      </c>
      <c r="H11" s="31">
        <v>0.0</v>
      </c>
      <c r="I11" s="31">
        <v>0.0</v>
      </c>
      <c r="J11" s="31">
        <v>0.0</v>
      </c>
      <c r="K11" s="31">
        <v>29.0</v>
      </c>
      <c r="L11" s="31">
        <v>173.0</v>
      </c>
      <c r="M11" s="31">
        <v>5.9655172413793105</v>
      </c>
      <c r="N11" s="32">
        <v>74.56896551724138</v>
      </c>
    </row>
    <row r="12" ht="18.0" customHeight="1">
      <c r="A12" s="31" t="s">
        <v>68</v>
      </c>
      <c r="B12" s="31">
        <v>30.0</v>
      </c>
      <c r="C12" s="31">
        <v>10.0</v>
      </c>
      <c r="D12" s="31">
        <v>6.0</v>
      </c>
      <c r="E12" s="31">
        <v>0.0</v>
      </c>
      <c r="F12" s="31">
        <v>0.0</v>
      </c>
      <c r="G12" s="31">
        <v>0.0</v>
      </c>
      <c r="H12" s="31">
        <v>0.0</v>
      </c>
      <c r="I12" s="31">
        <v>0.0</v>
      </c>
      <c r="J12" s="31">
        <v>0.0</v>
      </c>
      <c r="K12" s="31">
        <v>46.0</v>
      </c>
      <c r="L12" s="31">
        <v>346.0</v>
      </c>
      <c r="M12" s="31">
        <v>7.521739130434782</v>
      </c>
      <c r="N12" s="32">
        <v>94.02173913043478</v>
      </c>
    </row>
    <row r="13" ht="18.0" customHeight="1">
      <c r="A13" s="31" t="s">
        <v>69</v>
      </c>
      <c r="B13" s="31">
        <v>16.0</v>
      </c>
      <c r="C13" s="31">
        <v>6.0</v>
      </c>
      <c r="D13" s="31">
        <v>7.0</v>
      </c>
      <c r="E13" s="31">
        <v>6.0</v>
      </c>
      <c r="F13" s="31">
        <v>7.0</v>
      </c>
      <c r="G13" s="31">
        <v>2.0</v>
      </c>
      <c r="H13" s="31">
        <v>1.0</v>
      </c>
      <c r="I13" s="31">
        <v>1.0</v>
      </c>
      <c r="J13" s="31">
        <v>0.0</v>
      </c>
      <c r="K13" s="31">
        <v>46.0</v>
      </c>
      <c r="L13" s="31">
        <v>279.0</v>
      </c>
      <c r="M13" s="31">
        <v>6.065217391304348</v>
      </c>
      <c r="N13" s="32">
        <v>75.81521739130434</v>
      </c>
    </row>
    <row r="14" ht="18.0" customHeight="1">
      <c r="A14" s="31" t="s">
        <v>70</v>
      </c>
      <c r="B14" s="31">
        <v>19.0</v>
      </c>
      <c r="C14" s="31">
        <v>9.0</v>
      </c>
      <c r="D14" s="31">
        <v>13.0</v>
      </c>
      <c r="E14" s="31">
        <v>5.0</v>
      </c>
      <c r="F14" s="31">
        <v>0.0</v>
      </c>
      <c r="G14" s="31">
        <v>0.0</v>
      </c>
      <c r="H14" s="31">
        <v>0.0</v>
      </c>
      <c r="I14" s="31">
        <v>0.0</v>
      </c>
      <c r="J14" s="31">
        <v>0.0</v>
      </c>
      <c r="K14" s="31">
        <v>46.0</v>
      </c>
      <c r="L14" s="31">
        <v>318.0</v>
      </c>
      <c r="M14" s="31">
        <v>6.913043478260869</v>
      </c>
      <c r="N14" s="32">
        <v>86.41304347826086</v>
      </c>
    </row>
    <row r="15" ht="18.0" customHeight="1">
      <c r="A15" s="31" t="s">
        <v>71</v>
      </c>
      <c r="B15" s="31">
        <v>8.0</v>
      </c>
      <c r="C15" s="31">
        <v>4.0</v>
      </c>
      <c r="D15" s="31">
        <v>9.0</v>
      </c>
      <c r="E15" s="31">
        <v>4.0</v>
      </c>
      <c r="F15" s="31">
        <v>6.0</v>
      </c>
      <c r="G15" s="31">
        <v>0.0</v>
      </c>
      <c r="H15" s="31">
        <v>0.0</v>
      </c>
      <c r="I15" s="31">
        <v>0.0</v>
      </c>
      <c r="J15" s="31">
        <v>0.0</v>
      </c>
      <c r="K15" s="31">
        <v>31.0</v>
      </c>
      <c r="L15" s="31">
        <v>190.0</v>
      </c>
      <c r="M15" s="31">
        <v>6.129032258064516</v>
      </c>
      <c r="N15" s="32">
        <v>76.61290322580645</v>
      </c>
    </row>
    <row r="16" ht="18.0" customHeight="1">
      <c r="A16" s="31" t="s">
        <v>72</v>
      </c>
      <c r="B16" s="31">
        <v>248.0</v>
      </c>
      <c r="C16" s="31">
        <v>96.0</v>
      </c>
      <c r="D16" s="31">
        <v>99.0</v>
      </c>
      <c r="E16" s="31">
        <v>53.0</v>
      </c>
      <c r="F16" s="31">
        <v>60.0</v>
      </c>
      <c r="G16" s="31">
        <v>47.0</v>
      </c>
      <c r="H16" s="31">
        <v>23.0</v>
      </c>
      <c r="I16" s="31">
        <v>4.0</v>
      </c>
      <c r="J16" s="31">
        <v>0.0</v>
      </c>
      <c r="K16" s="31">
        <v>630.0</v>
      </c>
      <c r="L16" s="31">
        <v>3946.0</v>
      </c>
      <c r="M16" s="31">
        <v>6.2634920634920634</v>
      </c>
      <c r="N16" s="33">
        <v>78.2936507936508</v>
      </c>
    </row>
    <row r="17" ht="18.0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</row>
    <row r="18" ht="18.0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</row>
    <row r="19" ht="18.0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</row>
    <row r="20" ht="18.0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</row>
    <row r="21" ht="18.0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</row>
    <row r="22" ht="18.0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</row>
    <row r="23" ht="18.0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</row>
    <row r="24" ht="18.0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</row>
    <row r="25" ht="18.0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</row>
    <row r="26" ht="18.0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</row>
    <row r="27" ht="18.0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</row>
    <row r="28" ht="18.0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</row>
    <row r="29" ht="18.0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</row>
    <row r="30" ht="18.0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</row>
    <row r="31" ht="18.0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</row>
    <row r="32" ht="18.0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</row>
    <row r="33" ht="18.0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</row>
    <row r="34" ht="18.0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</row>
    <row r="35" ht="18.0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</row>
    <row r="36" ht="18.0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</row>
    <row r="37" ht="18.0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</row>
    <row r="38" ht="18.0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ht="18.0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</row>
    <row r="40" ht="18.0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</row>
    <row r="41" ht="18.0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</row>
    <row r="42" ht="18.0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</row>
    <row r="43" ht="18.0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</row>
    <row r="44" ht="18.0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</row>
    <row r="45" ht="18.0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</row>
    <row r="46" ht="18.0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</row>
    <row r="47" ht="18.0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</row>
    <row r="48" ht="18.0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5"/>
    </row>
    <row r="49" ht="18.0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5"/>
    </row>
    <row r="50" ht="18.0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5"/>
    </row>
    <row r="51" ht="18.0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</row>
    <row r="52" ht="18.0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5"/>
    </row>
    <row r="53" ht="18.0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5"/>
    </row>
    <row r="54" ht="18.0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5"/>
    </row>
    <row r="55" ht="18.0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5"/>
    </row>
    <row r="56" ht="18.0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5"/>
    </row>
    <row r="57" ht="18.0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5"/>
    </row>
    <row r="58" ht="18.0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5"/>
    </row>
    <row r="59" ht="18.0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5"/>
    </row>
    <row r="60" ht="18.0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5"/>
    </row>
    <row r="61" ht="18.0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5"/>
    </row>
    <row r="62" ht="18.0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5"/>
    </row>
    <row r="63" ht="18.0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5"/>
    </row>
    <row r="64" ht="18.0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5"/>
    </row>
    <row r="65" ht="18.0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5"/>
    </row>
    <row r="66" ht="18.0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5"/>
    </row>
    <row r="67" ht="18.0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5"/>
    </row>
    <row r="68" ht="18.0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5"/>
    </row>
    <row r="69" ht="18.0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5"/>
    </row>
    <row r="70" ht="18.0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5"/>
    </row>
    <row r="71" ht="18.0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5"/>
    </row>
    <row r="72" ht="18.0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5"/>
    </row>
    <row r="73" ht="18.0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5"/>
    </row>
    <row r="74" ht="18.0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5"/>
    </row>
    <row r="75" ht="18.0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5"/>
    </row>
    <row r="76" ht="18.0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</row>
    <row r="77" ht="18.0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5"/>
    </row>
    <row r="78" ht="18.0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5"/>
    </row>
    <row r="79" ht="18.0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5"/>
    </row>
    <row r="80" ht="18.0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5"/>
    </row>
    <row r="81" ht="18.0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5"/>
    </row>
    <row r="82" ht="18.0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</row>
    <row r="83" ht="18.0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5"/>
    </row>
    <row r="84" ht="18.0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5"/>
    </row>
    <row r="85" ht="18.0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5"/>
    </row>
    <row r="86" ht="18.0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5"/>
    </row>
    <row r="87" ht="18.0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5"/>
    </row>
    <row r="88" ht="18.0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5"/>
    </row>
    <row r="89" ht="18.0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5"/>
    </row>
    <row r="90" ht="18.0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5"/>
    </row>
    <row r="91" ht="18.0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5"/>
    </row>
    <row r="92" ht="18.0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5"/>
    </row>
    <row r="93" ht="18.0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5"/>
    </row>
    <row r="94" ht="18.0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5"/>
    </row>
    <row r="95" ht="18.0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5"/>
    </row>
    <row r="96" ht="18.0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5"/>
    </row>
    <row r="97" ht="18.0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5"/>
    </row>
    <row r="98" ht="18.0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5"/>
    </row>
    <row r="99" ht="18.0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5"/>
    </row>
    <row r="100" ht="18.0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5"/>
    </row>
  </sheetData>
  <mergeCells count="2">
    <mergeCell ref="A1:Q2"/>
    <mergeCell ref="A3:Q3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57"/>
    <col customWidth="1" min="2" max="13" width="8.86"/>
    <col customWidth="1" min="14" max="14" width="16.29"/>
  </cols>
  <sheetData>
    <row r="1" ht="21.0" customHeight="1">
      <c r="A1" s="36" t="s">
        <v>54</v>
      </c>
    </row>
    <row r="2" ht="21.0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ht="21.0" customHeight="1">
      <c r="A3" s="36" t="s">
        <v>55</v>
      </c>
    </row>
    <row r="4" ht="21.0" customHeight="1">
      <c r="A4" s="23" t="s">
        <v>56</v>
      </c>
      <c r="B4" s="23" t="s">
        <v>12</v>
      </c>
      <c r="C4" s="23" t="s">
        <v>13</v>
      </c>
      <c r="D4" s="23" t="s">
        <v>14</v>
      </c>
      <c r="E4" s="23" t="s">
        <v>15</v>
      </c>
      <c r="F4" s="23" t="s">
        <v>16</v>
      </c>
      <c r="G4" s="23" t="s">
        <v>17</v>
      </c>
      <c r="H4" s="23" t="s">
        <v>18</v>
      </c>
      <c r="I4" s="23" t="s">
        <v>19</v>
      </c>
      <c r="J4" s="23" t="s">
        <v>20</v>
      </c>
      <c r="K4" s="23" t="s">
        <v>57</v>
      </c>
      <c r="L4" s="23" t="s">
        <v>58</v>
      </c>
      <c r="M4" s="23" t="s">
        <v>59</v>
      </c>
      <c r="N4" s="23" t="s">
        <v>60</v>
      </c>
    </row>
    <row r="5" ht="21.0" customHeight="1">
      <c r="A5" s="23" t="s">
        <v>61</v>
      </c>
      <c r="B5" s="23">
        <v>45.0</v>
      </c>
      <c r="C5" s="23">
        <v>11.0</v>
      </c>
      <c r="D5" s="23">
        <v>10.0</v>
      </c>
      <c r="E5" s="23">
        <v>6.0</v>
      </c>
      <c r="F5" s="23">
        <v>5.0</v>
      </c>
      <c r="G5" s="23">
        <v>3.0</v>
      </c>
      <c r="H5" s="23">
        <v>0.0</v>
      </c>
      <c r="I5" s="23">
        <v>0.0</v>
      </c>
      <c r="J5" s="23">
        <v>0.0</v>
      </c>
      <c r="K5" s="23">
        <v>80.0</v>
      </c>
      <c r="L5" s="23">
        <v>556.0</v>
      </c>
      <c r="M5" s="23">
        <v>6.95</v>
      </c>
      <c r="N5" s="23">
        <v>86.875</v>
      </c>
    </row>
    <row r="6" ht="21.0" customHeight="1">
      <c r="A6" s="23" t="s">
        <v>62</v>
      </c>
      <c r="B6" s="23">
        <v>4.0</v>
      </c>
      <c r="C6" s="23">
        <v>2.0</v>
      </c>
      <c r="D6" s="23">
        <v>3.0</v>
      </c>
      <c r="E6" s="23">
        <v>0.0</v>
      </c>
      <c r="F6" s="23">
        <v>1.0</v>
      </c>
      <c r="G6" s="23"/>
      <c r="H6" s="23"/>
      <c r="I6" s="23"/>
      <c r="J6" s="23"/>
      <c r="K6" s="23">
        <v>10.0</v>
      </c>
      <c r="L6" s="23">
        <v>68.0</v>
      </c>
      <c r="M6" s="23">
        <v>6.8</v>
      </c>
      <c r="N6" s="23">
        <v>85.0</v>
      </c>
    </row>
    <row r="7" ht="21.0" customHeight="1">
      <c r="A7" s="23" t="s">
        <v>63</v>
      </c>
      <c r="B7" s="23">
        <v>20.0</v>
      </c>
      <c r="C7" s="23">
        <v>6.0</v>
      </c>
      <c r="D7" s="23">
        <v>14.0</v>
      </c>
      <c r="E7" s="23">
        <v>3.0</v>
      </c>
      <c r="F7" s="23">
        <v>7.0</v>
      </c>
      <c r="G7" s="23">
        <v>9.0</v>
      </c>
      <c r="H7" s="23">
        <v>10.0</v>
      </c>
      <c r="I7" s="23">
        <v>1.0</v>
      </c>
      <c r="J7" s="23">
        <v>0.0</v>
      </c>
      <c r="K7" s="23">
        <v>70.0</v>
      </c>
      <c r="L7" s="23">
        <v>377.0</v>
      </c>
      <c r="M7" s="23">
        <v>5.385714285714286</v>
      </c>
      <c r="N7" s="23">
        <v>67.32142857142858</v>
      </c>
    </row>
    <row r="8" ht="21.0" customHeight="1">
      <c r="A8" s="23" t="s">
        <v>64</v>
      </c>
      <c r="B8" s="23">
        <v>34.0</v>
      </c>
      <c r="C8" s="23">
        <v>13.0</v>
      </c>
      <c r="D8" s="23">
        <v>12.0</v>
      </c>
      <c r="E8" s="23">
        <v>8.0</v>
      </c>
      <c r="F8" s="23">
        <v>8.0</v>
      </c>
      <c r="G8" s="23">
        <v>4.0</v>
      </c>
      <c r="H8" s="23">
        <v>1.0</v>
      </c>
      <c r="I8" s="23">
        <v>0.0</v>
      </c>
      <c r="J8" s="23">
        <v>0.0</v>
      </c>
      <c r="K8" s="23">
        <v>80.0</v>
      </c>
      <c r="L8" s="23">
        <v>521.0</v>
      </c>
      <c r="M8" s="23">
        <v>6.5125</v>
      </c>
      <c r="N8" s="23">
        <v>81.40625</v>
      </c>
    </row>
    <row r="9" ht="21.0" customHeight="1">
      <c r="A9" s="23" t="s">
        <v>65</v>
      </c>
      <c r="B9" s="23">
        <v>31.0</v>
      </c>
      <c r="C9" s="23">
        <v>6.0</v>
      </c>
      <c r="D9" s="23">
        <v>9.0</v>
      </c>
      <c r="E9" s="23">
        <v>7.0</v>
      </c>
      <c r="F9" s="23">
        <v>4.0</v>
      </c>
      <c r="G9" s="23">
        <v>16.0</v>
      </c>
      <c r="H9" s="23">
        <v>5.0</v>
      </c>
      <c r="I9" s="23">
        <v>2.0</v>
      </c>
      <c r="J9" s="23">
        <v>0.0</v>
      </c>
      <c r="K9" s="23">
        <v>80.0</v>
      </c>
      <c r="L9" s="23">
        <v>455.0</v>
      </c>
      <c r="M9" s="23">
        <v>5.6875</v>
      </c>
      <c r="N9" s="23">
        <v>71.09375</v>
      </c>
    </row>
    <row r="10" ht="21.0" customHeight="1">
      <c r="A10" s="23" t="s">
        <v>66</v>
      </c>
      <c r="B10" s="23">
        <v>7.0</v>
      </c>
      <c r="C10" s="23">
        <v>21.0</v>
      </c>
      <c r="D10" s="23">
        <v>5.0</v>
      </c>
      <c r="E10" s="23">
        <v>9.0</v>
      </c>
      <c r="F10" s="23">
        <v>0.0</v>
      </c>
      <c r="G10" s="23">
        <v>4.0</v>
      </c>
      <c r="H10" s="23">
        <v>5.0</v>
      </c>
      <c r="I10" s="23">
        <v>0.0</v>
      </c>
      <c r="J10" s="23">
        <v>0.0</v>
      </c>
      <c r="K10" s="23">
        <v>51.0</v>
      </c>
      <c r="L10" s="23">
        <v>300.0</v>
      </c>
      <c r="M10" s="23">
        <v>5.882352941176471</v>
      </c>
      <c r="N10" s="23">
        <v>73.52941176470588</v>
      </c>
    </row>
    <row r="11" ht="21.0" customHeight="1">
      <c r="A11" s="23" t="s">
        <v>67</v>
      </c>
      <c r="B11" s="23">
        <v>14.0</v>
      </c>
      <c r="C11" s="23">
        <v>0.0</v>
      </c>
      <c r="D11" s="23">
        <v>1.0</v>
      </c>
      <c r="E11" s="23">
        <v>4.0</v>
      </c>
      <c r="F11" s="23">
        <v>5.0</v>
      </c>
      <c r="G11" s="23">
        <v>5.0</v>
      </c>
      <c r="H11" s="23">
        <v>0.0</v>
      </c>
      <c r="I11" s="23">
        <v>0.0</v>
      </c>
      <c r="J11" s="23">
        <v>0.0</v>
      </c>
      <c r="K11" s="23">
        <v>29.0</v>
      </c>
      <c r="L11" s="23">
        <v>173.0</v>
      </c>
      <c r="M11" s="23">
        <v>5.9655172413793105</v>
      </c>
      <c r="N11" s="23">
        <v>74.56896551724138</v>
      </c>
    </row>
    <row r="12" ht="21.0" customHeight="1">
      <c r="A12" s="23" t="s">
        <v>72</v>
      </c>
      <c r="B12" s="23">
        <v>155.0</v>
      </c>
      <c r="C12" s="23">
        <v>59.0</v>
      </c>
      <c r="D12" s="23">
        <v>54.0</v>
      </c>
      <c r="E12" s="23">
        <v>37.0</v>
      </c>
      <c r="F12" s="23">
        <v>30.0</v>
      </c>
      <c r="G12" s="23">
        <v>41.0</v>
      </c>
      <c r="H12" s="23">
        <v>21.0</v>
      </c>
      <c r="I12" s="23">
        <v>3.0</v>
      </c>
      <c r="J12" s="23">
        <v>0.0</v>
      </c>
      <c r="K12" s="23">
        <v>400.0</v>
      </c>
      <c r="L12" s="23">
        <v>2450.0</v>
      </c>
      <c r="M12" s="23">
        <v>6.125</v>
      </c>
      <c r="N12" s="37">
        <v>76.5625</v>
      </c>
    </row>
    <row r="13" ht="21.0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ht="21.0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ht="21.0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ht="21.0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ht="21.0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ht="21.0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ht="21.0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ht="21.0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ht="21.0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ht="21.0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ht="21.0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ht="21.0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ht="21.0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ht="21.0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ht="21.0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ht="21.0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ht="21.0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ht="21.0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ht="21.0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ht="21.0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ht="21.0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ht="21.0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ht="21.0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ht="21.0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ht="21.0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ht="21.0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ht="21.0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ht="21.0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ht="21.0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ht="21.0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ht="21.0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ht="21.0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ht="21.0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ht="21.0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ht="21.0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ht="21.0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ht="21.0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ht="21.0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ht="21.0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ht="21.0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ht="21.0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ht="21.0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ht="21.0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ht="21.0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ht="21.0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ht="21.0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ht="21.0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ht="21.0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ht="21.0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ht="21.0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ht="21.0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ht="21.0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ht="21.0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ht="21.0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ht="21.0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ht="21.0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ht="21.0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ht="21.0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ht="21.0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ht="21.0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ht="21.0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ht="21.0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ht="21.0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ht="21.0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ht="21.0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ht="21.0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ht="21.0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ht="21.0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ht="21.0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ht="21.0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ht="21.0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ht="21.0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ht="21.0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ht="21.0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ht="21.0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ht="21.0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ht="21.0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ht="21.0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ht="21.0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ht="21.0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ht="21.0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ht="21.0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ht="21.0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ht="21.0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ht="21.0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ht="21.0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ht="21.0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ht="21.0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</sheetData>
  <mergeCells count="2">
    <mergeCell ref="A1:N1"/>
    <mergeCell ref="A3:N3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57"/>
    <col customWidth="1" min="2" max="14" width="8.86"/>
  </cols>
  <sheetData>
    <row r="1" ht="18.0" customHeight="1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ht="18.0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18.0" customHeight="1">
      <c r="A3" s="34" t="s">
        <v>55</v>
      </c>
      <c r="B3" s="34" t="s">
        <v>73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ht="18.0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ht="18.0" customHeight="1">
      <c r="A5" s="31" t="s">
        <v>56</v>
      </c>
      <c r="B5" s="31" t="s">
        <v>12</v>
      </c>
      <c r="C5" s="31" t="s">
        <v>13</v>
      </c>
      <c r="D5" s="31" t="s">
        <v>14</v>
      </c>
      <c r="E5" s="31" t="s">
        <v>15</v>
      </c>
      <c r="F5" s="31" t="s">
        <v>16</v>
      </c>
      <c r="G5" s="31" t="s">
        <v>17</v>
      </c>
      <c r="H5" s="31" t="s">
        <v>18</v>
      </c>
      <c r="I5" s="31" t="s">
        <v>19</v>
      </c>
      <c r="J5" s="31" t="s">
        <v>20</v>
      </c>
      <c r="K5" s="31" t="s">
        <v>57</v>
      </c>
      <c r="L5" s="31" t="s">
        <v>58</v>
      </c>
      <c r="M5" s="31" t="s">
        <v>59</v>
      </c>
      <c r="N5" s="31" t="s">
        <v>60</v>
      </c>
    </row>
    <row r="6" ht="18.0" customHeight="1">
      <c r="A6" s="31" t="s">
        <v>61</v>
      </c>
      <c r="B6" s="31">
        <v>17.0</v>
      </c>
      <c r="C6" s="31">
        <v>3.0</v>
      </c>
      <c r="D6" s="31">
        <v>9.0</v>
      </c>
      <c r="E6" s="31">
        <v>1.0</v>
      </c>
      <c r="F6" s="31">
        <v>13.0</v>
      </c>
      <c r="G6" s="31">
        <v>3.0</v>
      </c>
      <c r="H6" s="31">
        <v>0.0</v>
      </c>
      <c r="I6" s="31">
        <v>0.0</v>
      </c>
      <c r="J6" s="31">
        <v>0.0</v>
      </c>
      <c r="K6" s="31">
        <v>46.0</v>
      </c>
      <c r="L6" s="31">
        <v>277.0</v>
      </c>
      <c r="M6" s="31">
        <v>6.021739130434782</v>
      </c>
      <c r="N6" s="31">
        <v>75.27173913043478</v>
      </c>
    </row>
    <row r="7" ht="18.0" customHeight="1">
      <c r="A7" s="31" t="s">
        <v>62</v>
      </c>
      <c r="B7" s="31">
        <v>3.0</v>
      </c>
      <c r="C7" s="31">
        <v>0.0</v>
      </c>
      <c r="D7" s="31">
        <v>0.0</v>
      </c>
      <c r="E7" s="31">
        <v>0.0</v>
      </c>
      <c r="F7" s="31">
        <v>2.0</v>
      </c>
      <c r="G7" s="31"/>
      <c r="H7" s="31"/>
      <c r="I7" s="31"/>
      <c r="J7" s="31"/>
      <c r="K7" s="31">
        <v>5.0</v>
      </c>
      <c r="L7" s="31">
        <v>32.0</v>
      </c>
      <c r="M7" s="31">
        <v>6.4</v>
      </c>
      <c r="N7" s="31">
        <v>80.0</v>
      </c>
    </row>
    <row r="8" ht="18.0" customHeight="1">
      <c r="A8" s="31" t="s">
        <v>63</v>
      </c>
      <c r="B8" s="31">
        <v>0.0</v>
      </c>
      <c r="C8" s="31">
        <v>5.0</v>
      </c>
      <c r="D8" s="31">
        <v>1.0</v>
      </c>
      <c r="E8" s="31">
        <v>0.0</v>
      </c>
      <c r="F8" s="31">
        <v>2.0</v>
      </c>
      <c r="G8" s="31">
        <v>1.0</v>
      </c>
      <c r="H8" s="31">
        <v>1.0</v>
      </c>
      <c r="I8" s="31">
        <v>0.0</v>
      </c>
      <c r="J8" s="31">
        <v>0.0</v>
      </c>
      <c r="K8" s="31">
        <v>10.0</v>
      </c>
      <c r="L8" s="31">
        <v>54.0</v>
      </c>
      <c r="M8" s="31">
        <v>5.4</v>
      </c>
      <c r="N8" s="31">
        <v>67.5</v>
      </c>
    </row>
    <row r="9" ht="18.0" customHeight="1">
      <c r="A9" s="31" t="s">
        <v>68</v>
      </c>
      <c r="B9" s="31">
        <v>30.0</v>
      </c>
      <c r="C9" s="31">
        <v>10.0</v>
      </c>
      <c r="D9" s="31">
        <v>6.0</v>
      </c>
      <c r="E9" s="31">
        <v>0.0</v>
      </c>
      <c r="F9" s="31">
        <v>0.0</v>
      </c>
      <c r="G9" s="31">
        <v>0.0</v>
      </c>
      <c r="H9" s="31">
        <v>0.0</v>
      </c>
      <c r="I9" s="31">
        <v>0.0</v>
      </c>
      <c r="J9" s="31">
        <v>0.0</v>
      </c>
      <c r="K9" s="31">
        <v>46.0</v>
      </c>
      <c r="L9" s="31">
        <v>346.0</v>
      </c>
      <c r="M9" s="31">
        <v>7.521739130434782</v>
      </c>
      <c r="N9" s="31">
        <v>94.02173913043478</v>
      </c>
    </row>
    <row r="10" ht="18.0" customHeight="1">
      <c r="A10" s="31" t="s">
        <v>69</v>
      </c>
      <c r="B10" s="31">
        <v>16.0</v>
      </c>
      <c r="C10" s="31">
        <v>6.0</v>
      </c>
      <c r="D10" s="31">
        <v>7.0</v>
      </c>
      <c r="E10" s="31">
        <v>6.0</v>
      </c>
      <c r="F10" s="31">
        <v>7.0</v>
      </c>
      <c r="G10" s="31">
        <v>2.0</v>
      </c>
      <c r="H10" s="31">
        <v>1.0</v>
      </c>
      <c r="I10" s="31">
        <v>1.0</v>
      </c>
      <c r="J10" s="31">
        <v>0.0</v>
      </c>
      <c r="K10" s="31">
        <v>46.0</v>
      </c>
      <c r="L10" s="31">
        <v>279.0</v>
      </c>
      <c r="M10" s="31">
        <v>6.065217391304348</v>
      </c>
      <c r="N10" s="31">
        <v>75.81521739130434</v>
      </c>
    </row>
    <row r="11" ht="18.0" customHeight="1">
      <c r="A11" s="31" t="s">
        <v>70</v>
      </c>
      <c r="B11" s="31">
        <v>19.0</v>
      </c>
      <c r="C11" s="31">
        <v>9.0</v>
      </c>
      <c r="D11" s="31">
        <v>13.0</v>
      </c>
      <c r="E11" s="31">
        <v>5.0</v>
      </c>
      <c r="F11" s="31">
        <v>0.0</v>
      </c>
      <c r="G11" s="31">
        <v>0.0</v>
      </c>
      <c r="H11" s="31">
        <v>0.0</v>
      </c>
      <c r="I11" s="31">
        <v>0.0</v>
      </c>
      <c r="J11" s="31">
        <v>0.0</v>
      </c>
      <c r="K11" s="31">
        <v>46.0</v>
      </c>
      <c r="L11" s="31">
        <v>318.0</v>
      </c>
      <c r="M11" s="31">
        <v>6.913043478260869</v>
      </c>
      <c r="N11" s="31">
        <v>86.41304347826086</v>
      </c>
    </row>
    <row r="12" ht="18.0" customHeight="1">
      <c r="A12" s="31" t="s">
        <v>71</v>
      </c>
      <c r="B12" s="31">
        <v>8.0</v>
      </c>
      <c r="C12" s="31">
        <v>4.0</v>
      </c>
      <c r="D12" s="31">
        <v>9.0</v>
      </c>
      <c r="E12" s="31">
        <v>4.0</v>
      </c>
      <c r="F12" s="31">
        <v>6.0</v>
      </c>
      <c r="G12" s="31">
        <v>0.0</v>
      </c>
      <c r="H12" s="31">
        <v>0.0</v>
      </c>
      <c r="I12" s="31">
        <v>0.0</v>
      </c>
      <c r="J12" s="31">
        <v>0.0</v>
      </c>
      <c r="K12" s="31">
        <v>31.0</v>
      </c>
      <c r="L12" s="31">
        <v>190.0</v>
      </c>
      <c r="M12" s="31">
        <v>6.129032258064516</v>
      </c>
      <c r="N12" s="31">
        <v>76.61290322580645</v>
      </c>
    </row>
    <row r="13" ht="18.0" customHeight="1">
      <c r="A13" s="31" t="s">
        <v>72</v>
      </c>
      <c r="B13" s="31">
        <v>93.0</v>
      </c>
      <c r="C13" s="31">
        <v>37.0</v>
      </c>
      <c r="D13" s="31">
        <v>45.0</v>
      </c>
      <c r="E13" s="31">
        <v>16.0</v>
      </c>
      <c r="F13" s="31">
        <v>30.0</v>
      </c>
      <c r="G13" s="31">
        <v>6.0</v>
      </c>
      <c r="H13" s="31">
        <v>2.0</v>
      </c>
      <c r="I13" s="31">
        <v>1.0</v>
      </c>
      <c r="J13" s="31">
        <v>0.0</v>
      </c>
      <c r="K13" s="31">
        <v>230.0</v>
      </c>
      <c r="L13" s="31">
        <v>1496.0</v>
      </c>
      <c r="M13" s="31">
        <v>6.504347826086956</v>
      </c>
      <c r="N13" s="31">
        <v>81.30434782608695</v>
      </c>
    </row>
    <row r="14" ht="18.0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ht="18.0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ht="18.0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ht="18.0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ht="18.0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ht="18.0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ht="18.0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ht="18.0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ht="18.0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ht="18.0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ht="18.0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ht="18.0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ht="18.0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ht="18.0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ht="18.0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ht="18.0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ht="18.0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ht="18.0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ht="18.0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ht="18.0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ht="18.0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ht="18.0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ht="18.0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ht="18.0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ht="18.0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ht="18.0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ht="18.0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ht="18.0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ht="18.0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ht="18.0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ht="18.0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ht="18.0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ht="18.0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ht="18.0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ht="18.0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ht="18.0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ht="18.0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ht="18.0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ht="18.0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ht="18.0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ht="18.0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ht="18.0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</row>
    <row r="56" ht="18.0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ht="18.0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ht="18.0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ht="18.0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</row>
    <row r="60" ht="18.0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ht="18.0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ht="18.0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ht="18.0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ht="18.0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ht="18.0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ht="18.0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ht="18.0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  <row r="68" ht="18.0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  <row r="69" ht="18.0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ht="18.0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ht="18.0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ht="18.0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ht="18.0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ht="18.0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ht="18.0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ht="18.0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ht="18.0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</row>
    <row r="78" ht="18.0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</row>
    <row r="79" ht="18.0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</row>
    <row r="80" ht="18.0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</row>
    <row r="81" ht="18.0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ht="18.0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ht="18.0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ht="18.0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ht="18.0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</row>
    <row r="86" ht="18.0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</row>
    <row r="87" ht="18.0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</row>
    <row r="88" ht="18.0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ht="18.0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</row>
    <row r="90" ht="18.0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ht="18.0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  <row r="92" ht="18.0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</row>
    <row r="93" ht="18.0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</row>
    <row r="94" ht="18.0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</row>
    <row r="95" ht="18.0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</row>
    <row r="96" ht="18.0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</row>
    <row r="97" ht="18.0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</row>
    <row r="98" ht="18.0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ht="18.0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</row>
    <row r="100" ht="18.0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57"/>
    <col customWidth="1" min="2" max="14" width="8.86"/>
  </cols>
  <sheetData>
    <row r="1" ht="18.0" customHeight="1">
      <c r="A1" s="34"/>
      <c r="B1" s="34" t="s">
        <v>74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ht="18.0" customHeight="1">
      <c r="A2" s="31"/>
      <c r="B2" s="31" t="s">
        <v>12</v>
      </c>
      <c r="C2" s="31" t="s">
        <v>13</v>
      </c>
      <c r="D2" s="31" t="s">
        <v>14</v>
      </c>
      <c r="E2" s="31" t="s">
        <v>15</v>
      </c>
      <c r="F2" s="31" t="s">
        <v>16</v>
      </c>
      <c r="G2" s="31" t="s">
        <v>17</v>
      </c>
      <c r="H2" s="31" t="s">
        <v>18</v>
      </c>
      <c r="I2" s="31" t="s">
        <v>19</v>
      </c>
      <c r="J2" s="31" t="s">
        <v>20</v>
      </c>
      <c r="K2" s="31" t="s">
        <v>57</v>
      </c>
      <c r="L2" s="31" t="s">
        <v>58</v>
      </c>
      <c r="M2" s="31" t="s">
        <v>59</v>
      </c>
      <c r="N2" s="31" t="s">
        <v>60</v>
      </c>
    </row>
    <row r="3" ht="18.0" customHeight="1">
      <c r="A3" s="31" t="s">
        <v>75</v>
      </c>
      <c r="B3" s="31">
        <v>62.0</v>
      </c>
      <c r="C3" s="31">
        <v>14.0</v>
      </c>
      <c r="D3" s="31">
        <v>19.0</v>
      </c>
      <c r="E3" s="31">
        <v>7.0</v>
      </c>
      <c r="F3" s="31">
        <v>18.0</v>
      </c>
      <c r="G3" s="31">
        <v>6.0</v>
      </c>
      <c r="H3" s="31">
        <v>0.0</v>
      </c>
      <c r="I3" s="31">
        <v>0.0</v>
      </c>
      <c r="J3" s="31">
        <v>0.0</v>
      </c>
      <c r="K3" s="31">
        <v>126.0</v>
      </c>
      <c r="L3" s="31">
        <v>833.0</v>
      </c>
      <c r="M3" s="31">
        <v>6.611111111111111</v>
      </c>
      <c r="N3" s="31">
        <v>82.63888888888889</v>
      </c>
    </row>
    <row r="4" ht="18.0" customHeight="1">
      <c r="A4" s="31" t="s">
        <v>76</v>
      </c>
      <c r="B4" s="31">
        <v>7.0</v>
      </c>
      <c r="C4" s="31">
        <v>2.0</v>
      </c>
      <c r="D4" s="31">
        <v>3.0</v>
      </c>
      <c r="E4" s="31">
        <v>0.0</v>
      </c>
      <c r="F4" s="31">
        <v>3.0</v>
      </c>
      <c r="G4" s="31">
        <v>0.0</v>
      </c>
      <c r="H4" s="31">
        <v>0.0</v>
      </c>
      <c r="I4" s="31">
        <v>0.0</v>
      </c>
      <c r="J4" s="31">
        <v>0.0</v>
      </c>
      <c r="K4" s="31">
        <v>15.0</v>
      </c>
      <c r="L4" s="31">
        <v>100.0</v>
      </c>
      <c r="M4" s="31">
        <v>6.666666666666667</v>
      </c>
      <c r="N4" s="31">
        <v>83.33333333333334</v>
      </c>
    </row>
    <row r="5" ht="18.0" customHeight="1">
      <c r="A5" s="31" t="s">
        <v>77</v>
      </c>
      <c r="B5" s="31">
        <v>16.0</v>
      </c>
      <c r="C5" s="31">
        <v>9.0</v>
      </c>
      <c r="D5" s="31">
        <v>4.0</v>
      </c>
      <c r="E5" s="31">
        <v>5.0</v>
      </c>
      <c r="F5" s="31">
        <v>3.0</v>
      </c>
      <c r="G5" s="31">
        <v>3.0</v>
      </c>
      <c r="H5" s="31">
        <v>1.0</v>
      </c>
      <c r="I5" s="31">
        <v>0.0</v>
      </c>
      <c r="J5" s="31">
        <v>0.0</v>
      </c>
      <c r="K5" s="31">
        <v>41.0</v>
      </c>
      <c r="L5" s="31">
        <v>263.0</v>
      </c>
      <c r="M5" s="31">
        <v>6.414634146341464</v>
      </c>
      <c r="N5" s="31">
        <v>80.1829268292683</v>
      </c>
    </row>
    <row r="6" ht="18.0" customHeight="1">
      <c r="A6" s="31" t="s">
        <v>78</v>
      </c>
      <c r="B6" s="31">
        <v>8.0</v>
      </c>
      <c r="C6" s="31">
        <v>5.0</v>
      </c>
      <c r="D6" s="31">
        <v>6.0</v>
      </c>
      <c r="E6" s="31">
        <v>2.0</v>
      </c>
      <c r="F6" s="31">
        <v>3.0</v>
      </c>
      <c r="G6" s="31">
        <v>2.0</v>
      </c>
      <c r="H6" s="31">
        <v>4.0</v>
      </c>
      <c r="I6" s="31">
        <v>1.0</v>
      </c>
      <c r="J6" s="31">
        <v>0.0</v>
      </c>
      <c r="K6" s="31">
        <v>31.0</v>
      </c>
      <c r="L6" s="31">
        <v>172.0</v>
      </c>
      <c r="M6" s="31">
        <v>5.548387096774194</v>
      </c>
      <c r="N6" s="31">
        <v>69.35483870967742</v>
      </c>
    </row>
    <row r="7" ht="18.0" customHeight="1">
      <c r="A7" s="31" t="s">
        <v>79</v>
      </c>
      <c r="B7" s="31">
        <v>12.0</v>
      </c>
      <c r="C7" s="31">
        <v>1.0</v>
      </c>
      <c r="D7" s="31">
        <v>8.0</v>
      </c>
      <c r="E7" s="31">
        <v>1.0</v>
      </c>
      <c r="F7" s="31">
        <v>4.0</v>
      </c>
      <c r="G7" s="31">
        <v>7.0</v>
      </c>
      <c r="H7" s="31">
        <v>6.0</v>
      </c>
      <c r="I7" s="31">
        <v>0.0</v>
      </c>
      <c r="J7" s="31">
        <v>0.0</v>
      </c>
      <c r="K7" s="31">
        <v>39.0</v>
      </c>
      <c r="L7" s="31">
        <v>205.0</v>
      </c>
      <c r="M7" s="31">
        <v>5.256410256410256</v>
      </c>
      <c r="N7" s="31">
        <v>65.7051282051282</v>
      </c>
    </row>
    <row r="8" ht="18.0" customHeight="1">
      <c r="A8" s="31" t="s">
        <v>80</v>
      </c>
      <c r="B8" s="31">
        <v>0.0</v>
      </c>
      <c r="C8" s="31">
        <v>5.0</v>
      </c>
      <c r="D8" s="31">
        <v>1.0</v>
      </c>
      <c r="E8" s="31">
        <v>0.0</v>
      </c>
      <c r="F8" s="31">
        <v>2.0</v>
      </c>
      <c r="G8" s="31">
        <v>1.0</v>
      </c>
      <c r="H8" s="31">
        <v>1.0</v>
      </c>
      <c r="I8" s="31">
        <v>0.0</v>
      </c>
      <c r="J8" s="31">
        <v>0.0</v>
      </c>
      <c r="K8" s="31">
        <v>10.0</v>
      </c>
      <c r="L8" s="31">
        <v>54.0</v>
      </c>
      <c r="M8" s="31">
        <v>5.4</v>
      </c>
      <c r="N8" s="31">
        <v>67.5</v>
      </c>
    </row>
    <row r="9" ht="18.0" customHeight="1">
      <c r="A9" s="31" t="s">
        <v>81</v>
      </c>
      <c r="B9" s="31">
        <v>18.0</v>
      </c>
      <c r="C9" s="31">
        <v>4.0</v>
      </c>
      <c r="D9" s="31">
        <v>8.0</v>
      </c>
      <c r="E9" s="31">
        <v>3.0</v>
      </c>
      <c r="F9" s="31">
        <v>5.0</v>
      </c>
      <c r="G9" s="31">
        <v>1.0</v>
      </c>
      <c r="H9" s="31">
        <v>0.0</v>
      </c>
      <c r="I9" s="31">
        <v>0.0</v>
      </c>
      <c r="J9" s="31">
        <v>0.0</v>
      </c>
      <c r="K9" s="31">
        <v>39.0</v>
      </c>
      <c r="L9" s="31">
        <v>258.0</v>
      </c>
      <c r="M9" s="31">
        <v>6.615384615384615</v>
      </c>
      <c r="N9" s="31">
        <v>82.6923076923077</v>
      </c>
    </row>
    <row r="10" ht="18.0" customHeight="1">
      <c r="A10" s="31" t="s">
        <v>82</v>
      </c>
      <c r="B10" s="31">
        <v>31.0</v>
      </c>
      <c r="C10" s="31">
        <v>6.0</v>
      </c>
      <c r="D10" s="31">
        <v>9.0</v>
      </c>
      <c r="E10" s="31">
        <v>7.0</v>
      </c>
      <c r="F10" s="31">
        <v>4.0</v>
      </c>
      <c r="G10" s="31">
        <v>16.0</v>
      </c>
      <c r="H10" s="31">
        <v>5.0</v>
      </c>
      <c r="I10" s="31">
        <v>2.0</v>
      </c>
      <c r="J10" s="31">
        <v>0.0</v>
      </c>
      <c r="K10" s="31">
        <v>80.0</v>
      </c>
      <c r="L10" s="31">
        <v>455.0</v>
      </c>
      <c r="M10" s="31">
        <v>5.6875</v>
      </c>
      <c r="N10" s="31">
        <v>71.09375</v>
      </c>
    </row>
    <row r="11" ht="18.0" customHeight="1">
      <c r="A11" s="31" t="s">
        <v>83</v>
      </c>
      <c r="B11" s="31">
        <v>2.0</v>
      </c>
      <c r="C11" s="31">
        <v>5.0</v>
      </c>
      <c r="D11" s="31">
        <v>0.0</v>
      </c>
      <c r="E11" s="31">
        <v>1.0</v>
      </c>
      <c r="F11" s="31">
        <v>0.0</v>
      </c>
      <c r="G11" s="31">
        <v>2.0</v>
      </c>
      <c r="H11" s="31">
        <v>0.0</v>
      </c>
      <c r="I11" s="31">
        <v>0.0</v>
      </c>
      <c r="J11" s="31">
        <v>0.0</v>
      </c>
      <c r="K11" s="31">
        <v>10.0</v>
      </c>
      <c r="L11" s="31">
        <v>62.0</v>
      </c>
      <c r="M11" s="31">
        <v>6.2</v>
      </c>
      <c r="N11" s="31">
        <v>77.5</v>
      </c>
    </row>
    <row r="12" ht="18.0" customHeight="1">
      <c r="A12" s="31" t="s">
        <v>84</v>
      </c>
      <c r="B12" s="31">
        <v>5.0</v>
      </c>
      <c r="C12" s="31">
        <v>16.0</v>
      </c>
      <c r="D12" s="31">
        <v>5.0</v>
      </c>
      <c r="E12" s="31">
        <v>8.0</v>
      </c>
      <c r="F12" s="31">
        <v>0.0</v>
      </c>
      <c r="G12" s="31">
        <v>2.0</v>
      </c>
      <c r="H12" s="31">
        <v>5.0</v>
      </c>
      <c r="I12" s="31">
        <v>0.0</v>
      </c>
      <c r="J12" s="31">
        <v>0.0</v>
      </c>
      <c r="K12" s="31">
        <v>41.0</v>
      </c>
      <c r="L12" s="31">
        <v>238.0</v>
      </c>
      <c r="M12" s="31">
        <v>5.804878048780488</v>
      </c>
      <c r="N12" s="31">
        <v>72.5609756097561</v>
      </c>
    </row>
    <row r="13" ht="18.0" customHeight="1">
      <c r="A13" s="31" t="s">
        <v>85</v>
      </c>
      <c r="B13" s="31">
        <v>14.0</v>
      </c>
      <c r="C13" s="31">
        <v>0.0</v>
      </c>
      <c r="D13" s="31">
        <v>1.0</v>
      </c>
      <c r="E13" s="31">
        <v>4.0</v>
      </c>
      <c r="F13" s="31">
        <v>5.0</v>
      </c>
      <c r="G13" s="31">
        <v>5.0</v>
      </c>
      <c r="H13" s="31">
        <v>0.0</v>
      </c>
      <c r="I13" s="31">
        <v>0.0</v>
      </c>
      <c r="J13" s="31">
        <v>0.0</v>
      </c>
      <c r="K13" s="31">
        <v>29.0</v>
      </c>
      <c r="L13" s="31">
        <v>173.0</v>
      </c>
      <c r="M13" s="31">
        <v>5.9655172413793105</v>
      </c>
      <c r="N13" s="31">
        <v>74.56896551724138</v>
      </c>
    </row>
    <row r="14" ht="18.0" customHeight="1">
      <c r="A14" s="31" t="s">
        <v>86</v>
      </c>
      <c r="B14" s="31">
        <v>30.0</v>
      </c>
      <c r="C14" s="31">
        <v>10.0</v>
      </c>
      <c r="D14" s="31">
        <v>6.0</v>
      </c>
      <c r="E14" s="31">
        <v>0.0</v>
      </c>
      <c r="F14" s="31">
        <v>0.0</v>
      </c>
      <c r="G14" s="31">
        <v>0.0</v>
      </c>
      <c r="H14" s="31">
        <v>0.0</v>
      </c>
      <c r="I14" s="31">
        <v>0.0</v>
      </c>
      <c r="J14" s="31">
        <v>0.0</v>
      </c>
      <c r="K14" s="31">
        <v>46.0</v>
      </c>
      <c r="L14" s="31">
        <v>346.0</v>
      </c>
      <c r="M14" s="31">
        <v>7.521739130434782</v>
      </c>
      <c r="N14" s="31">
        <v>94.02173913043478</v>
      </c>
    </row>
    <row r="15" ht="18.0" customHeight="1">
      <c r="A15" s="31" t="s">
        <v>87</v>
      </c>
      <c r="B15" s="31">
        <v>16.0</v>
      </c>
      <c r="C15" s="31">
        <v>6.0</v>
      </c>
      <c r="D15" s="31">
        <v>7.0</v>
      </c>
      <c r="E15" s="31">
        <v>6.0</v>
      </c>
      <c r="F15" s="31">
        <v>7.0</v>
      </c>
      <c r="G15" s="31">
        <v>2.0</v>
      </c>
      <c r="H15" s="31">
        <v>1.0</v>
      </c>
      <c r="I15" s="31">
        <v>1.0</v>
      </c>
      <c r="J15" s="31">
        <v>0.0</v>
      </c>
      <c r="K15" s="31">
        <v>46.0</v>
      </c>
      <c r="L15" s="31">
        <v>279.0</v>
      </c>
      <c r="M15" s="31">
        <v>6.065217391304348</v>
      </c>
      <c r="N15" s="31">
        <v>75.81521739130434</v>
      </c>
    </row>
    <row r="16" ht="18.0" customHeight="1">
      <c r="A16" s="31" t="s">
        <v>88</v>
      </c>
      <c r="B16" s="31">
        <v>19.0</v>
      </c>
      <c r="C16" s="31">
        <v>9.0</v>
      </c>
      <c r="D16" s="31">
        <v>13.0</v>
      </c>
      <c r="E16" s="31">
        <v>5.0</v>
      </c>
      <c r="F16" s="31">
        <v>0.0</v>
      </c>
      <c r="G16" s="31">
        <v>0.0</v>
      </c>
      <c r="H16" s="31">
        <v>0.0</v>
      </c>
      <c r="I16" s="31">
        <v>0.0</v>
      </c>
      <c r="J16" s="31">
        <v>0.0</v>
      </c>
      <c r="K16" s="31">
        <v>46.0</v>
      </c>
      <c r="L16" s="31">
        <v>318.0</v>
      </c>
      <c r="M16" s="31">
        <v>6.913043478260869</v>
      </c>
      <c r="N16" s="31">
        <v>86.41304347826086</v>
      </c>
    </row>
    <row r="17" ht="18.0" customHeight="1">
      <c r="A17" s="31" t="s">
        <v>89</v>
      </c>
      <c r="B17" s="31">
        <v>8.0</v>
      </c>
      <c r="C17" s="31">
        <v>4.0</v>
      </c>
      <c r="D17" s="31">
        <v>9.0</v>
      </c>
      <c r="E17" s="31">
        <v>4.0</v>
      </c>
      <c r="F17" s="31">
        <v>6.0</v>
      </c>
      <c r="G17" s="31">
        <v>0.0</v>
      </c>
      <c r="H17" s="31">
        <v>0.0</v>
      </c>
      <c r="I17" s="31">
        <v>0.0</v>
      </c>
      <c r="J17" s="31">
        <v>0.0</v>
      </c>
      <c r="K17" s="31">
        <v>31.0</v>
      </c>
      <c r="L17" s="31">
        <v>190.0</v>
      </c>
      <c r="M17" s="31">
        <v>6.129032258064516</v>
      </c>
      <c r="N17" s="31">
        <v>76.61290322580645</v>
      </c>
    </row>
    <row r="18" ht="18.0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1" t="str">
        <f t="shared" ref="K18:L18" si="1">SUM(K3:K17)</f>
        <v>630</v>
      </c>
      <c r="L18" s="31" t="str">
        <f t="shared" si="1"/>
        <v>3946</v>
      </c>
      <c r="M18" s="31" t="str">
        <f>L18/K18</f>
        <v>6.263492063</v>
      </c>
      <c r="N18" s="31" t="str">
        <f>M18*12.5</f>
        <v>78.29365079</v>
      </c>
    </row>
    <row r="19" ht="18.0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ht="18.0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ht="18.0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ht="18.0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ht="18.0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ht="18.0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ht="18.0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ht="18.0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ht="18.0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ht="18.0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ht="18.0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ht="18.0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ht="18.0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ht="18.0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ht="18.0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ht="18.0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ht="18.0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ht="18.0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ht="18.0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ht="18.0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ht="18.0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ht="18.0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ht="18.0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ht="18.0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ht="18.0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ht="18.0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ht="18.0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ht="18.0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ht="18.0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ht="18.0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ht="18.0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ht="18.0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ht="18.0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ht="18.0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ht="18.0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ht="18.0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ht="18.0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</row>
    <row r="56" ht="18.0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ht="18.0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ht="18.0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ht="18.0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</row>
    <row r="60" ht="18.0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ht="18.0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ht="18.0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ht="18.0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ht="18.0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ht="18.0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ht="18.0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ht="18.0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  <row r="68" ht="18.0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  <row r="69" ht="18.0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ht="18.0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ht="18.0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ht="18.0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ht="18.0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ht="18.0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ht="18.0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ht="18.0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ht="18.0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</row>
    <row r="78" ht="18.0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</row>
    <row r="79" ht="18.0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</row>
    <row r="80" ht="18.0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</row>
    <row r="81" ht="18.0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ht="18.0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ht="18.0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ht="18.0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ht="18.0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</row>
    <row r="86" ht="18.0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</row>
    <row r="87" ht="18.0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</row>
    <row r="88" ht="18.0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ht="18.0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</row>
    <row r="90" ht="18.0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ht="18.0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  <row r="92" ht="18.0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</row>
    <row r="93" ht="18.0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</row>
    <row r="94" ht="18.0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</row>
    <row r="95" ht="18.0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</row>
    <row r="96" ht="18.0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</row>
    <row r="97" ht="18.0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</row>
    <row r="98" ht="18.0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ht="18.0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</row>
    <row r="100" ht="18.0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</row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ScaleCrop>false</ScaleCrop>
  <HeadingPairs>
    <vt:vector baseType="variant" size="2">
      <vt:variant>
        <vt:lpstr>Worksheets</vt:lpstr>
      </vt:variant>
      <vt:variant>
        <vt:i4>8</vt:i4>
      </vt:variant>
    </vt:vector>
  </HeadingPairs>
  <TitlesOfParts>
    <vt:vector baseType="lpstr" size="8">
      <vt:lpstr>12(A) OVERALL</vt:lpstr>
      <vt:lpstr>sci, comm</vt:lpstr>
      <vt:lpstr>TOPPERS SCI</vt:lpstr>
      <vt:lpstr>TOPPERS COMM</vt:lpstr>
      <vt:lpstr>SUB WISE OVERALL</vt:lpstr>
      <vt:lpstr>SCIENCE</vt:lpstr>
      <vt:lpstr>COMMERCE</vt:lpstr>
      <vt:lpstr>TEACHER WISE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2020-07-13T16:17:00Z</dcterms:created>
  <dc:creator>user</dc:creator>
  <cp:lastModifiedBy>MUTHULAKSHMI</cp:lastModifiedBy>
  <dcterms:modified xsi:type="dcterms:W3CDTF">2021-07-30T18:24:26Z</dcterms:modified>
</cp:coreProperties>
</file>