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12(A) OVERALL" sheetId="1" r:id="rId1"/>
    <sheet name="12(S, COM)" sheetId="2" r:id="rId2"/>
    <sheet name="TOPPERS SCI" sheetId="3" r:id="rId3"/>
    <sheet name="TOPPERS COMM" sheetId="4" r:id="rId4"/>
    <sheet name="SUB WISE OVERALL" sheetId="8" r:id="rId5"/>
    <sheet name="SUB SCI" sheetId="9" r:id="rId6"/>
    <sheet name="SUB COMM" sheetId="10" r:id="rId7"/>
  </sheets>
  <definedNames>
    <definedName name="_xlnm.Print_Area" localSheetId="1">'12(S, COM)'!$A$1:$P$15</definedName>
    <definedName name="_xlnm.Print_Area" localSheetId="3">'TOPPERS COMM'!$A$1:$I$19</definedName>
    <definedName name="_xlnm.Print_Area" localSheetId="2">'TOPPERS SCI'!$A$1:$F$25</definedName>
  </definedNames>
  <calcPr calcId="124519"/>
</workbook>
</file>

<file path=xl/calcChain.xml><?xml version="1.0" encoding="utf-8"?>
<calcChain xmlns="http://schemas.openxmlformats.org/spreadsheetml/2006/main">
  <c r="H15" i="2"/>
  <c r="H7"/>
  <c r="P9" i="1"/>
</calcChain>
</file>

<file path=xl/sharedStrings.xml><?xml version="1.0" encoding="utf-8"?>
<sst xmlns="http://schemas.openxmlformats.org/spreadsheetml/2006/main" count="211" uniqueCount="120">
  <si>
    <t>KENDRIYA VIDYALAYA SANGATHAN</t>
  </si>
  <si>
    <t>OVERALL RESULT -C.B.S.E 2020</t>
  </si>
  <si>
    <t>CLASS XII</t>
  </si>
  <si>
    <t>PROFORMA : 12(A) OVERALL</t>
  </si>
  <si>
    <t>2016-17</t>
  </si>
  <si>
    <t>AISSCE - CLASS XII - GRADE-WISE ANALYSIS</t>
  </si>
  <si>
    <t>Sl. 
No.</t>
  </si>
  <si>
    <t>Name of KV</t>
  </si>
  <si>
    <t>Number of Grades (Considering only 5 main subject excluding Phy. Edn.)</t>
  </si>
  <si>
    <t>No. of students</t>
  </si>
  <si>
    <t>Pass%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</si>
  <si>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</si>
  <si>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</si>
  <si>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</si>
  <si>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</si>
  <si>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</si>
  <si>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</si>
  <si>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</si>
  <si>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</si>
  <si>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</si>
  <si>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</si>
  <si>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</si>
  <si>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</si>
  <si>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</si>
  <si>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</si>
  <si>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PALAKKAD No.1</t>
  </si>
  <si>
    <t>ANALYSIS OF CBSE RESULT : 2020</t>
  </si>
  <si>
    <t>OVERALL RESULT  - AISSCE : CLASS XII (SCIENCE STREAM)</t>
  </si>
  <si>
    <t>PROFORMA - 12(a) - Sci</t>
  </si>
  <si>
    <t>Sponsoring agency</t>
  </si>
  <si>
    <t>State</t>
  </si>
  <si>
    <t>Name of the KV</t>
  </si>
  <si>
    <t>Pass %</t>
  </si>
  <si>
    <t>Number of passed students securing %ge between (Out of 500)</t>
  </si>
  <si>
    <t>P.I.</t>
  </si>
  <si>
    <t>Appe-
ared</t>
  </si>
  <si>
    <t>Passed</t>
  </si>
  <si>
    <t>Failed</t>
  </si>
  <si>
    <t>Comp-
atment</t>
  </si>
  <si>
    <t>33% to 44.9%</t>
  </si>
  <si>
    <t>45% to  59.9%</t>
  </si>
  <si>
    <t>60% to  74.9%</t>
  </si>
  <si>
    <t>75% to 89.9%</t>
  </si>
  <si>
    <t>90% &amp; above</t>
  </si>
  <si>
    <t>SOUTHERN RAILWAYS</t>
  </si>
  <si>
    <t>KERALA</t>
  </si>
  <si>
    <t>OVERALL RESULT  - AISSCE : CLASS XII (COMMERCE STREAM)</t>
  </si>
  <si>
    <t>PROFORMA - 12(a) - Com</t>
  </si>
  <si>
    <t>KENDRIYA VIDYALAYA SANGATHAN, REGIONAL OFFICE ERNAKULAM</t>
  </si>
  <si>
    <t>LIST OF TOPPERS IN CBSE EXAM - Class XII : Science stream</t>
  </si>
  <si>
    <t>PROFORMA - 12(g)</t>
  </si>
  <si>
    <t>S.NO</t>
  </si>
  <si>
    <t>Name of the student</t>
  </si>
  <si>
    <t>Marks Obtained</t>
  </si>
  <si>
    <t>Marks in %</t>
  </si>
  <si>
    <t>FAYAS AHAMED F</t>
  </si>
  <si>
    <t>VISHNU P</t>
  </si>
  <si>
    <t>AMRITA K E</t>
  </si>
  <si>
    <t>K HIBA MOL</t>
  </si>
  <si>
    <t>R VARUNRAJ</t>
  </si>
  <si>
    <t>JOANNE PREM</t>
  </si>
  <si>
    <t>KEERTHANA KANNAN K</t>
  </si>
  <si>
    <t>SRIRAM M</t>
  </si>
  <si>
    <t>STUTHY K SUDHEER</t>
  </si>
  <si>
    <t>SREEKESH K K</t>
  </si>
  <si>
    <t>P S MALAVIKA</t>
  </si>
  <si>
    <t>KEERTHANA S</t>
  </si>
  <si>
    <t>DHRISYA SUNIL</t>
  </si>
  <si>
    <t>AKSA ANNA THOMAS</t>
  </si>
  <si>
    <t>M GOPAKUMAR</t>
  </si>
  <si>
    <t>R VARSHARAJ</t>
  </si>
  <si>
    <t>JAITHRA S</t>
  </si>
  <si>
    <t>ADITHYA K</t>
  </si>
  <si>
    <t>AJAY C JOSEPH</t>
  </si>
  <si>
    <t>SREELAKSHMI P</t>
  </si>
  <si>
    <t>HRITHUPARNA BHARAT</t>
  </si>
  <si>
    <t>ABHILASH V</t>
  </si>
  <si>
    <t>DHANYA P</t>
  </si>
  <si>
    <t>SREESHA K</t>
  </si>
  <si>
    <t>PROFORMA - 12(h)</t>
  </si>
  <si>
    <t>LIST OF TOPPERS IN CBSE EXAM - Class XII : Commerce stream</t>
  </si>
  <si>
    <t>PROFORMA - 12(H)</t>
  </si>
  <si>
    <t>%</t>
  </si>
  <si>
    <t>SHIKHA S KUTTINATH</t>
  </si>
  <si>
    <t>APARNA VISWAKUMAR</t>
  </si>
  <si>
    <t>SHRIRAM R KRISHNA</t>
  </si>
  <si>
    <t>VISMAYA VIJAYAN</t>
  </si>
  <si>
    <t>ARDRA ANILKUMAR</t>
  </si>
  <si>
    <t>ANN TRESA PAUL</t>
  </si>
  <si>
    <t>NEETHU R</t>
  </si>
  <si>
    <t>PARVATHY M SUNIL</t>
  </si>
  <si>
    <t>JAYASHRI S</t>
  </si>
  <si>
    <t>PRITHVI P R</t>
  </si>
  <si>
    <t>HARSHA PRADEEP</t>
  </si>
  <si>
    <t>AMRITHA V</t>
  </si>
  <si>
    <t>PRIYADARSINI SHARMA</t>
  </si>
  <si>
    <t>ABINAV A S</t>
  </si>
  <si>
    <t>ARYA P U</t>
  </si>
  <si>
    <t>SUBJECT WISE RESULT ANALYSIS  - AISSCE : CLASS XII 2020</t>
  </si>
  <si>
    <t>PROFORMA12 (J)</t>
  </si>
  <si>
    <t>SUBJECT</t>
  </si>
  <si>
    <t>Total Appeard</t>
  </si>
  <si>
    <t>Total Passed</t>
  </si>
  <si>
    <t>Total  Grades</t>
  </si>
  <si>
    <t>N x W</t>
  </si>
  <si>
    <t>ENGLISH CORE</t>
  </si>
  <si>
    <t>MATHEMATICS</t>
  </si>
  <si>
    <t>PHYSICS</t>
  </si>
  <si>
    <t>CHEMISTRY</t>
  </si>
  <si>
    <t>COMPUTER SCIENCE</t>
  </si>
  <si>
    <t>BIOLOGY</t>
  </si>
  <si>
    <t>HINDI CORE</t>
  </si>
  <si>
    <t>ECONOMICS</t>
  </si>
  <si>
    <t>BUSINESS STUDIES</t>
  </si>
  <si>
    <t>ACCOUNTANCY</t>
  </si>
  <si>
    <t>P.I OF SCHOOL:</t>
  </si>
  <si>
    <t>P.I OF SCIENCE STREAM :</t>
  </si>
  <si>
    <t>COMMERCE STREAM</t>
  </si>
  <si>
    <t>P.I OF COMMERCE:</t>
  </si>
  <si>
    <t>SCIENCE STREAM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</si>
</sst>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50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indexed="53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4"/>
      <color theme="1"/>
      <name val="Times New Roman"/>
      <family val="1"/>
    </font>
    <font>
      <sz val="12"/>
      <color indexed="53"/>
      <name val="Times New Roman"/>
      <family val="1"/>
    </font>
    <font>
      <sz val="12"/>
      <color indexed="12"/>
      <name val="Times New Roman"/>
      <family val="1"/>
    </font>
    <font>
      <b/>
      <sz val="12"/>
      <color theme="5" tint="-0.249977111117893"/>
      <name val="Arial"/>
      <family val="2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5" tint="-0.249977111117893"/>
      <name val="Times New Roman"/>
      <family val="1"/>
    </font>
    <font>
      <b/>
      <sz val="14"/>
      <color indexed="53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2" borderId="1" xfId="0" applyFont="1" applyFill="1" applyBorder="1" applyAlignment="1" applyProtection="1">
      <alignment vertical="center" wrapText="1"/>
    </xf>
    <xf numFmtId="0" fontId="15" fillId="0" borderId="0" xfId="0" applyFont="1"/>
    <xf numFmtId="0" fontId="9" fillId="0" borderId="0" xfId="0" applyFont="1" applyBorder="1"/>
    <xf numFmtId="0" fontId="9" fillId="0" borderId="0" xfId="0" applyFont="1"/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9" fillId="0" borderId="0" xfId="2" applyFont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20" fillId="0" borderId="0" xfId="0" applyFont="1" applyFill="1"/>
    <xf numFmtId="0" fontId="15" fillId="0" borderId="1" xfId="0" applyFont="1" applyBorder="1" applyAlignment="1">
      <alignment horizontal="center"/>
    </xf>
    <xf numFmtId="0" fontId="0" fillId="0" borderId="1" xfId="0" applyFill="1" applyBorder="1"/>
    <xf numFmtId="0" fontId="15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6" fillId="0" borderId="8" xfId="2" applyFont="1" applyFill="1" applyBorder="1" applyAlignment="1" applyProtection="1">
      <alignment horizont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0" xfId="2" applyFont="1" applyBorder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>
      <alignment vertical="center"/>
    </xf>
    <xf numFmtId="0" fontId="23" fillId="0" borderId="0" xfId="2" applyFont="1" applyFill="1" applyBorder="1" applyAlignment="1" applyProtection="1">
      <alignment horizontal="center" vertical="center" wrapText="1"/>
    </xf>
    <xf numFmtId="0" fontId="23" fillId="0" borderId="0" xfId="2" applyFont="1" applyBorder="1" applyAlignment="1">
      <alignment vertical="center" wrapText="1"/>
    </xf>
    <xf numFmtId="0" fontId="24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6" fillId="0" borderId="0" xfId="2" applyFont="1" applyBorder="1" applyAlignment="1" applyProtection="1">
      <alignment horizontal="right" vertical="center"/>
    </xf>
    <xf numFmtId="0" fontId="27" fillId="0" borderId="0" xfId="2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S9" sqref="S9"/>
    </sheetView>
  </sheetViews>
  <sheetFormatPr defaultRowHeight="15"/>
  <cols>
    <col min="1" max="1" width="6.28515625" customWidth="1"/>
    <col min="2" max="2" width="12" customWidth="1"/>
    <col min="3" max="3" width="6.42578125" style="1" customWidth="1"/>
    <col min="4" max="4" width="7.85546875" style="1" customWidth="1"/>
    <col min="5" max="5" width="7.140625" style="1" customWidth="1"/>
    <col min="6" max="6" width="7.28515625" style="1" customWidth="1"/>
    <col min="7" max="11" width="7.85546875" style="1" customWidth="1"/>
    <col min="12" max="12" width="6.85546875" style="1" customWidth="1"/>
    <col min="13" max="13" width="8.42578125" style="1" bestFit="1" customWidth="1"/>
    <col min="14" max="14" width="7" style="1" customWidth="1"/>
    <col min="15" max="15" width="6.140625" style="1" customWidth="1"/>
    <col min="16" max="16" width="9.28515625" style="1" bestFit="1" customWidth="1"/>
    <col min="17" max="17" width="10.5703125" style="1" bestFit="1" customWidth="1"/>
  </cols>
  <sheetData>
    <row r="1" spans="1:17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18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8.75">
      <c r="A4" s="2"/>
      <c r="C4"/>
      <c r="D4"/>
      <c r="E4"/>
      <c r="F4"/>
      <c r="G4"/>
      <c r="H4"/>
      <c r="I4"/>
      <c r="J4" s="3"/>
      <c r="K4"/>
      <c r="L4"/>
      <c r="M4"/>
      <c r="N4"/>
      <c r="O4"/>
      <c r="P4"/>
    </row>
    <row r="5" spans="1:17" ht="18.7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4"/>
    </row>
    <row r="6" spans="1:17" s="6" customFormat="1" ht="46.5" customHeight="1">
      <c r="A6" s="60" t="s">
        <v>4</v>
      </c>
      <c r="B6" s="60"/>
      <c r="C6" s="61" t="s">
        <v>5</v>
      </c>
      <c r="D6" s="61"/>
      <c r="E6" s="61"/>
      <c r="F6" s="61"/>
      <c r="G6" s="61"/>
      <c r="H6" s="61"/>
      <c r="I6" s="61"/>
      <c r="J6" s="61"/>
      <c r="K6" s="61"/>
      <c r="L6" s="5"/>
      <c r="M6" s="5"/>
      <c r="N6" s="5"/>
      <c r="O6" s="5"/>
      <c r="P6" s="5"/>
      <c r="Q6" s="5"/>
    </row>
    <row r="7" spans="1:17" s="7" customFormat="1" ht="18.75">
      <c r="A7" s="56" t="s">
        <v>6</v>
      </c>
      <c r="B7" s="56" t="s">
        <v>7</v>
      </c>
      <c r="C7" s="57" t="s">
        <v>8</v>
      </c>
      <c r="D7" s="57"/>
      <c r="E7" s="57"/>
      <c r="F7" s="57"/>
      <c r="G7" s="57"/>
      <c r="H7" s="57"/>
      <c r="I7" s="57"/>
      <c r="J7" s="57"/>
      <c r="K7" s="57"/>
      <c r="L7" s="56" t="s">
        <v>9</v>
      </c>
      <c r="M7" s="56"/>
      <c r="N7" s="56"/>
      <c r="O7" s="56"/>
      <c r="P7" s="56" t="s">
        <v>10</v>
      </c>
      <c r="Q7" s="56" t="s">
        <v>11</v>
      </c>
    </row>
    <row r="8" spans="1:17" s="7" customFormat="1" ht="51.75" customHeight="1">
      <c r="A8" s="56"/>
      <c r="B8" s="56"/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K8" s="8" t="s">
        <v>20</v>
      </c>
      <c r="L8" s="8" t="s">
        <v>21</v>
      </c>
      <c r="M8" s="8" t="s">
        <v>22</v>
      </c>
      <c r="N8" s="8" t="s">
        <v>23</v>
      </c>
      <c r="O8" s="8" t="s">
        <v>24</v>
      </c>
      <c r="P8" s="56"/>
      <c r="Q8" s="56"/>
    </row>
    <row r="9" spans="1:17" s="7" customFormat="1" ht="74.25" customHeight="1">
      <c r="A9" s="9">
        <v>1</v>
      </c>
      <c r="B9" s="10" t="s">
        <v>25</v>
      </c>
      <c r="C9" s="11">
        <v>191</v>
      </c>
      <c r="D9" s="11">
        <v>99</v>
      </c>
      <c r="E9" s="11">
        <v>76</v>
      </c>
      <c r="F9" s="11">
        <v>61</v>
      </c>
      <c r="G9" s="11">
        <v>37</v>
      </c>
      <c r="H9" s="11">
        <v>22</v>
      </c>
      <c r="I9" s="11">
        <v>19</v>
      </c>
      <c r="J9" s="11">
        <v>0</v>
      </c>
      <c r="K9" s="11">
        <v>0</v>
      </c>
      <c r="L9" s="12">
        <v>101</v>
      </c>
      <c r="M9" s="13">
        <v>101</v>
      </c>
      <c r="N9" s="13">
        <v>0</v>
      </c>
      <c r="O9" s="13">
        <v>0</v>
      </c>
      <c r="P9" s="14">
        <f>M9/L9*100</f>
        <v>100</v>
      </c>
      <c r="Q9" s="14">
        <v>80.05</v>
      </c>
    </row>
    <row r="11" spans="1:17" ht="15.7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</row>
  </sheetData>
  <mergeCells count="12">
    <mergeCell ref="Q7:Q8"/>
    <mergeCell ref="A1:P1"/>
    <mergeCell ref="A2:P2"/>
    <mergeCell ref="A3:P3"/>
    <mergeCell ref="A5:P5"/>
    <mergeCell ref="A6:B6"/>
    <mergeCell ref="C6:K6"/>
    <mergeCell ref="A7:A8"/>
    <mergeCell ref="B7:B8"/>
    <mergeCell ref="C7:K7"/>
    <mergeCell ref="L7:O7"/>
    <mergeCell ref="P7:P8"/>
  </mergeCells>
  <pageMargins left="0.7" right="0.7" top="0.75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topLeftCell="A4" workbookViewId="0">
      <selection activeCell="D7" sqref="D7:N7"/>
    </sheetView>
  </sheetViews>
  <sheetFormatPr defaultRowHeight="15.75"/>
  <cols>
    <col min="1" max="1" width="15.7109375" style="28" customWidth="1"/>
    <col min="2" max="2" width="11.7109375" style="29" customWidth="1"/>
    <col min="3" max="3" width="15.5703125" style="29" customWidth="1"/>
    <col min="4" max="4" width="7.28515625" style="29" customWidth="1"/>
    <col min="5" max="5" width="7.7109375" style="29" customWidth="1"/>
    <col min="6" max="6" width="6.28515625" style="29" customWidth="1"/>
    <col min="7" max="7" width="6.42578125" style="29" customWidth="1"/>
    <col min="8" max="8" width="8.85546875" style="29" customWidth="1"/>
    <col min="9" max="14" width="7.7109375" style="29" customWidth="1"/>
  </cols>
  <sheetData>
    <row r="1" spans="1:22" s="20" customFormat="1" ht="20.25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8"/>
      <c r="P1" s="19"/>
      <c r="Q1" s="19"/>
      <c r="R1" s="19"/>
      <c r="S1" s="19"/>
      <c r="T1" s="19"/>
      <c r="U1" s="19"/>
      <c r="V1" s="19"/>
    </row>
    <row r="2" spans="1:22" s="20" customFormat="1" ht="21.75" customHeight="1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1"/>
      <c r="P2" s="22"/>
      <c r="Q2" s="22"/>
      <c r="R2" s="22"/>
      <c r="S2" s="22"/>
      <c r="T2" s="22"/>
      <c r="U2" s="22"/>
      <c r="V2" s="22"/>
    </row>
    <row r="3" spans="1:22" s="20" customFormat="1" ht="18.75" customHeight="1">
      <c r="A3" s="67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3"/>
      <c r="P3" s="24"/>
      <c r="Q3" s="22"/>
      <c r="R3" s="22"/>
      <c r="S3" s="22"/>
      <c r="T3" s="24"/>
      <c r="U3" s="22"/>
      <c r="V3" s="22"/>
    </row>
    <row r="4" spans="1:22" s="25" customFormat="1" ht="34.5" customHeight="1">
      <c r="A4" s="63" t="s">
        <v>29</v>
      </c>
      <c r="B4" s="65" t="s">
        <v>30</v>
      </c>
      <c r="C4" s="65" t="s">
        <v>31</v>
      </c>
      <c r="D4" s="69" t="s">
        <v>9</v>
      </c>
      <c r="E4" s="70"/>
      <c r="F4" s="70"/>
      <c r="G4" s="71"/>
      <c r="H4" s="64" t="s">
        <v>32</v>
      </c>
      <c r="I4" s="63" t="s">
        <v>33</v>
      </c>
      <c r="J4" s="63"/>
      <c r="K4" s="63"/>
      <c r="L4" s="63"/>
      <c r="M4" s="63"/>
      <c r="N4" s="62" t="s">
        <v>34</v>
      </c>
    </row>
    <row r="5" spans="1:22" s="25" customFormat="1" ht="24.95" customHeight="1">
      <c r="A5" s="63"/>
      <c r="B5" s="65"/>
      <c r="C5" s="65"/>
      <c r="D5" s="63" t="s">
        <v>35</v>
      </c>
      <c r="E5" s="64" t="s">
        <v>36</v>
      </c>
      <c r="F5" s="64" t="s">
        <v>37</v>
      </c>
      <c r="G5" s="63" t="s">
        <v>38</v>
      </c>
      <c r="H5" s="64"/>
      <c r="I5" s="63" t="s">
        <v>39</v>
      </c>
      <c r="J5" s="63" t="s">
        <v>40</v>
      </c>
      <c r="K5" s="63" t="s">
        <v>41</v>
      </c>
      <c r="L5" s="63" t="s">
        <v>42</v>
      </c>
      <c r="M5" s="63" t="s">
        <v>43</v>
      </c>
      <c r="N5" s="62"/>
    </row>
    <row r="6" spans="1:22" s="25" customFormat="1" ht="24.95" customHeight="1">
      <c r="A6" s="63"/>
      <c r="B6" s="65"/>
      <c r="C6" s="65"/>
      <c r="D6" s="64"/>
      <c r="E6" s="64"/>
      <c r="F6" s="64"/>
      <c r="G6" s="64"/>
      <c r="H6" s="64"/>
      <c r="I6" s="63"/>
      <c r="J6" s="63"/>
      <c r="K6" s="63"/>
      <c r="L6" s="63"/>
      <c r="M6" s="63"/>
      <c r="N6" s="62"/>
    </row>
    <row r="7" spans="1:22" s="27" customFormat="1" ht="39" customHeight="1">
      <c r="A7" s="26" t="s">
        <v>44</v>
      </c>
      <c r="B7" s="26" t="s">
        <v>45</v>
      </c>
      <c r="C7" s="26" t="s">
        <v>25</v>
      </c>
      <c r="D7" s="35">
        <v>70</v>
      </c>
      <c r="E7" s="35">
        <v>70</v>
      </c>
      <c r="F7" s="35">
        <v>0</v>
      </c>
      <c r="G7" s="35">
        <v>0</v>
      </c>
      <c r="H7" s="36">
        <f>E7/D7*100</f>
        <v>100</v>
      </c>
      <c r="I7" s="35">
        <v>0</v>
      </c>
      <c r="J7" s="35">
        <v>0</v>
      </c>
      <c r="K7" s="35">
        <v>9</v>
      </c>
      <c r="L7" s="35">
        <v>37</v>
      </c>
      <c r="M7" s="35">
        <v>24</v>
      </c>
      <c r="N7" s="54">
        <v>77.64</v>
      </c>
    </row>
    <row r="9" spans="1:22" s="32" customFormat="1" ht="22.5" customHeight="1">
      <c r="A9" s="66" t="s">
        <v>26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1"/>
    </row>
    <row r="10" spans="1:22" s="32" customFormat="1" ht="21" customHeight="1">
      <c r="A10" s="66" t="s">
        <v>46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33"/>
      <c r="P10" s="31"/>
    </row>
    <row r="11" spans="1:22" s="32" customFormat="1" ht="13.5" customHeight="1">
      <c r="A11" s="67" t="s">
        <v>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34"/>
      <c r="P11" s="31"/>
    </row>
    <row r="12" spans="1:22" s="32" customFormat="1" ht="32.25" customHeight="1">
      <c r="A12" s="63" t="s">
        <v>29</v>
      </c>
      <c r="B12" s="65" t="s">
        <v>30</v>
      </c>
      <c r="C12" s="65" t="s">
        <v>31</v>
      </c>
      <c r="D12" s="64" t="s">
        <v>9</v>
      </c>
      <c r="E12" s="64"/>
      <c r="F12" s="64"/>
      <c r="G12" s="64"/>
      <c r="H12" s="64" t="s">
        <v>32</v>
      </c>
      <c r="I12" s="63" t="s">
        <v>33</v>
      </c>
      <c r="J12" s="63"/>
      <c r="K12" s="63"/>
      <c r="L12" s="63"/>
      <c r="M12" s="63"/>
      <c r="N12" s="62" t="s">
        <v>34</v>
      </c>
    </row>
    <row r="13" spans="1:22" s="32" customFormat="1" ht="32.25" customHeight="1">
      <c r="A13" s="63"/>
      <c r="B13" s="65"/>
      <c r="C13" s="65"/>
      <c r="D13" s="63" t="s">
        <v>35</v>
      </c>
      <c r="E13" s="64" t="s">
        <v>36</v>
      </c>
      <c r="F13" s="64" t="s">
        <v>37</v>
      </c>
      <c r="G13" s="63" t="s">
        <v>38</v>
      </c>
      <c r="H13" s="64"/>
      <c r="I13" s="63" t="s">
        <v>39</v>
      </c>
      <c r="J13" s="63" t="s">
        <v>40</v>
      </c>
      <c r="K13" s="63" t="s">
        <v>41</v>
      </c>
      <c r="L13" s="63" t="s">
        <v>42</v>
      </c>
      <c r="M13" s="63" t="s">
        <v>43</v>
      </c>
      <c r="N13" s="62"/>
    </row>
    <row r="14" spans="1:22" s="32" customFormat="1" ht="32.25" customHeight="1">
      <c r="A14" s="63"/>
      <c r="B14" s="65"/>
      <c r="C14" s="65"/>
      <c r="D14" s="64"/>
      <c r="E14" s="64"/>
      <c r="F14" s="64"/>
      <c r="G14" s="64"/>
      <c r="H14" s="64"/>
      <c r="I14" s="63"/>
      <c r="J14" s="63"/>
      <c r="K14" s="63"/>
      <c r="L14" s="63"/>
      <c r="M14" s="63"/>
      <c r="N14" s="62"/>
    </row>
    <row r="15" spans="1:22" s="32" customFormat="1" ht="32.25" customHeight="1">
      <c r="A15" s="26" t="s">
        <v>44</v>
      </c>
      <c r="B15" s="26" t="s">
        <v>45</v>
      </c>
      <c r="C15" s="26" t="s">
        <v>25</v>
      </c>
      <c r="D15" s="35">
        <v>31</v>
      </c>
      <c r="E15" s="35">
        <v>31</v>
      </c>
      <c r="F15" s="35">
        <v>0</v>
      </c>
      <c r="G15" s="35">
        <v>0</v>
      </c>
      <c r="H15" s="36">
        <f>E15/D15*100</f>
        <v>100</v>
      </c>
      <c r="I15" s="35">
        <v>0</v>
      </c>
      <c r="J15" s="35">
        <v>0</v>
      </c>
      <c r="K15" s="35">
        <v>1</v>
      </c>
      <c r="L15" s="35">
        <v>20</v>
      </c>
      <c r="M15" s="35">
        <v>10</v>
      </c>
      <c r="N15" s="54">
        <v>85.48</v>
      </c>
    </row>
  </sheetData>
  <mergeCells count="38">
    <mergeCell ref="A1:N1"/>
    <mergeCell ref="A2:N2"/>
    <mergeCell ref="A3:N3"/>
    <mergeCell ref="A4:A6"/>
    <mergeCell ref="B4:B6"/>
    <mergeCell ref="C4:C6"/>
    <mergeCell ref="D4:G4"/>
    <mergeCell ref="H4:H6"/>
    <mergeCell ref="I4:M4"/>
    <mergeCell ref="N4:N6"/>
    <mergeCell ref="A11:N11"/>
    <mergeCell ref="D5:D6"/>
    <mergeCell ref="E5:E6"/>
    <mergeCell ref="F5:F6"/>
    <mergeCell ref="G5:G6"/>
    <mergeCell ref="I5:I6"/>
    <mergeCell ref="J5:J6"/>
    <mergeCell ref="K5:K6"/>
    <mergeCell ref="L5:L6"/>
    <mergeCell ref="M5:M6"/>
    <mergeCell ref="A9:N9"/>
    <mergeCell ref="A10:N10"/>
    <mergeCell ref="A12:A14"/>
    <mergeCell ref="B12:B14"/>
    <mergeCell ref="C12:C14"/>
    <mergeCell ref="D12:G12"/>
    <mergeCell ref="H12:H14"/>
    <mergeCell ref="N12:N14"/>
    <mergeCell ref="D13:D14"/>
    <mergeCell ref="E13:E14"/>
    <mergeCell ref="F13:F14"/>
    <mergeCell ref="G13:G14"/>
    <mergeCell ref="I13:I14"/>
    <mergeCell ref="J13:J14"/>
    <mergeCell ref="K13:K14"/>
    <mergeCell ref="L13:L14"/>
    <mergeCell ref="M13:M14"/>
    <mergeCell ref="I12:M12"/>
  </mergeCells>
  <pageMargins left="0.7" right="0.7" top="0.75" bottom="0.75" header="0.3" footer="0.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G12" sqref="G12"/>
    </sheetView>
  </sheetViews>
  <sheetFormatPr defaultRowHeight="15"/>
  <cols>
    <col min="2" max="2" width="31.28515625" customWidth="1"/>
    <col min="3" max="3" width="12.7109375" customWidth="1"/>
    <col min="4" max="4" width="14.5703125" customWidth="1"/>
  </cols>
  <sheetData>
    <row r="1" spans="1:6" ht="21.75" customHeight="1">
      <c r="A1" s="72" t="s">
        <v>48</v>
      </c>
      <c r="B1" s="73"/>
      <c r="C1" s="73"/>
      <c r="D1" s="73"/>
      <c r="E1" s="37"/>
    </row>
    <row r="2" spans="1:6" ht="27" customHeight="1">
      <c r="A2" s="74" t="s">
        <v>26</v>
      </c>
      <c r="B2" s="74"/>
      <c r="C2" s="74"/>
      <c r="D2" s="74"/>
      <c r="E2" s="38"/>
    </row>
    <row r="3" spans="1:6" ht="15.75">
      <c r="A3" s="74" t="s">
        <v>49</v>
      </c>
      <c r="B3" s="74"/>
      <c r="C3" s="74"/>
      <c r="D3" s="74"/>
      <c r="E3" s="38"/>
    </row>
    <row r="4" spans="1:6" ht="21" customHeight="1">
      <c r="A4" s="75" t="s">
        <v>50</v>
      </c>
      <c r="B4" s="75"/>
      <c r="C4" s="75"/>
      <c r="D4" s="75"/>
      <c r="E4" s="38"/>
      <c r="F4" s="37"/>
    </row>
    <row r="5" spans="1:6" s="43" customFormat="1" ht="37.5">
      <c r="A5" s="39" t="s">
        <v>51</v>
      </c>
      <c r="B5" s="40" t="s">
        <v>52</v>
      </c>
      <c r="C5" s="41" t="s">
        <v>53</v>
      </c>
      <c r="D5" s="41" t="s">
        <v>54</v>
      </c>
      <c r="E5" s="42"/>
    </row>
    <row r="6" spans="1:6" ht="24" customHeight="1">
      <c r="A6" s="44">
        <v>1</v>
      </c>
      <c r="B6" s="45" t="s">
        <v>55</v>
      </c>
      <c r="C6" s="46">
        <v>485</v>
      </c>
      <c r="D6" s="46">
        <v>97</v>
      </c>
      <c r="E6" s="29"/>
    </row>
    <row r="7" spans="1:6" ht="24" customHeight="1">
      <c r="A7" s="44">
        <v>2</v>
      </c>
      <c r="B7" s="45" t="s">
        <v>56</v>
      </c>
      <c r="C7" s="46">
        <v>482</v>
      </c>
      <c r="D7" s="46">
        <v>96.4</v>
      </c>
      <c r="E7" s="29"/>
    </row>
    <row r="8" spans="1:6" ht="24" customHeight="1">
      <c r="A8" s="44">
        <v>3</v>
      </c>
      <c r="B8" s="45" t="s">
        <v>57</v>
      </c>
      <c r="C8" s="46">
        <v>482</v>
      </c>
      <c r="D8" s="46">
        <v>96.4</v>
      </c>
      <c r="E8" s="29"/>
    </row>
    <row r="9" spans="1:6" ht="24" customHeight="1">
      <c r="A9" s="44">
        <v>4</v>
      </c>
      <c r="B9" s="45" t="s">
        <v>58</v>
      </c>
      <c r="C9" s="46">
        <v>482</v>
      </c>
      <c r="D9" s="46">
        <v>96.4</v>
      </c>
      <c r="E9" s="29"/>
    </row>
    <row r="10" spans="1:6" ht="24" customHeight="1">
      <c r="A10" s="44">
        <v>5</v>
      </c>
      <c r="B10" s="45" t="s">
        <v>59</v>
      </c>
      <c r="C10" s="46">
        <v>481</v>
      </c>
      <c r="D10" s="46">
        <v>96.2</v>
      </c>
      <c r="E10" s="29"/>
    </row>
    <row r="11" spans="1:6" ht="24" customHeight="1">
      <c r="A11" s="44">
        <v>6</v>
      </c>
      <c r="B11" s="45" t="s">
        <v>60</v>
      </c>
      <c r="C11" s="46">
        <v>478</v>
      </c>
      <c r="D11" s="46">
        <v>95.6</v>
      </c>
      <c r="E11" s="29"/>
    </row>
    <row r="12" spans="1:6" ht="24" customHeight="1">
      <c r="A12" s="44">
        <v>7</v>
      </c>
      <c r="B12" s="45" t="s">
        <v>61</v>
      </c>
      <c r="C12" s="46">
        <v>477</v>
      </c>
      <c r="D12" s="46">
        <v>95.4</v>
      </c>
      <c r="E12" s="29"/>
    </row>
    <row r="13" spans="1:6" ht="24" customHeight="1">
      <c r="A13" s="44">
        <v>8</v>
      </c>
      <c r="B13" s="45" t="s">
        <v>62</v>
      </c>
      <c r="C13" s="46">
        <v>476</v>
      </c>
      <c r="D13" s="46">
        <v>95.2</v>
      </c>
      <c r="E13" s="29"/>
    </row>
    <row r="14" spans="1:6" ht="24" customHeight="1">
      <c r="A14" s="44">
        <v>9</v>
      </c>
      <c r="B14" s="45" t="s">
        <v>63</v>
      </c>
      <c r="C14" s="46">
        <v>475</v>
      </c>
      <c r="D14" s="46">
        <v>95</v>
      </c>
      <c r="E14" s="29"/>
    </row>
    <row r="15" spans="1:6" ht="24" customHeight="1">
      <c r="A15" s="44">
        <v>10</v>
      </c>
      <c r="B15" s="45" t="s">
        <v>64</v>
      </c>
      <c r="C15" s="46">
        <v>472</v>
      </c>
      <c r="D15" s="46">
        <v>94.4</v>
      </c>
      <c r="E15" s="29"/>
    </row>
    <row r="16" spans="1:6" ht="24" customHeight="1">
      <c r="A16" s="44">
        <v>11</v>
      </c>
      <c r="B16" s="45" t="s">
        <v>65</v>
      </c>
      <c r="C16" s="46">
        <v>471</v>
      </c>
      <c r="D16" s="46">
        <v>94.2</v>
      </c>
      <c r="E16" s="29"/>
    </row>
    <row r="17" spans="1:5" ht="24" customHeight="1">
      <c r="A17" s="44">
        <v>12</v>
      </c>
      <c r="B17" s="45" t="s">
        <v>66</v>
      </c>
      <c r="C17" s="46">
        <v>469</v>
      </c>
      <c r="D17" s="46">
        <v>93.8</v>
      </c>
      <c r="E17" s="29"/>
    </row>
    <row r="18" spans="1:5" ht="24" customHeight="1">
      <c r="A18" s="44">
        <v>13</v>
      </c>
      <c r="B18" s="45" t="s">
        <v>67</v>
      </c>
      <c r="C18" s="46">
        <v>468</v>
      </c>
      <c r="D18" s="46">
        <v>93.6</v>
      </c>
      <c r="E18" s="29"/>
    </row>
    <row r="19" spans="1:5" ht="24" customHeight="1">
      <c r="A19" s="44">
        <v>14</v>
      </c>
      <c r="B19" s="45" t="s">
        <v>68</v>
      </c>
      <c r="C19" s="46">
        <v>467</v>
      </c>
      <c r="D19" s="46">
        <v>93.4</v>
      </c>
      <c r="E19" s="29"/>
    </row>
    <row r="20" spans="1:5" ht="24" customHeight="1">
      <c r="A20" s="44">
        <v>15</v>
      </c>
      <c r="B20" s="45" t="s">
        <v>69</v>
      </c>
      <c r="C20" s="46">
        <v>467</v>
      </c>
      <c r="D20" s="46">
        <v>93.4</v>
      </c>
    </row>
    <row r="21" spans="1:5" ht="24" customHeight="1">
      <c r="A21" s="44">
        <v>16</v>
      </c>
      <c r="B21" s="45" t="s">
        <v>70</v>
      </c>
      <c r="C21" s="46">
        <v>464</v>
      </c>
      <c r="D21" s="46">
        <v>92.8</v>
      </c>
    </row>
    <row r="22" spans="1:5" ht="24" customHeight="1">
      <c r="A22" s="44">
        <v>17</v>
      </c>
      <c r="B22" s="45" t="s">
        <v>71</v>
      </c>
      <c r="C22" s="46">
        <v>463</v>
      </c>
      <c r="D22" s="46">
        <v>92.6</v>
      </c>
    </row>
    <row r="23" spans="1:5" ht="24" customHeight="1">
      <c r="A23" s="44">
        <v>18</v>
      </c>
      <c r="B23" s="45" t="s">
        <v>72</v>
      </c>
      <c r="C23" s="46">
        <v>463</v>
      </c>
      <c r="D23" s="46">
        <v>92.6</v>
      </c>
    </row>
    <row r="24" spans="1:5" ht="24" customHeight="1">
      <c r="A24" s="44">
        <v>19</v>
      </c>
      <c r="B24" s="45" t="s">
        <v>73</v>
      </c>
      <c r="C24" s="46">
        <v>462</v>
      </c>
      <c r="D24" s="46">
        <v>92.4</v>
      </c>
    </row>
    <row r="25" spans="1:5" ht="24" customHeight="1">
      <c r="A25" s="44">
        <v>20</v>
      </c>
      <c r="B25" s="45" t="s">
        <v>74</v>
      </c>
      <c r="C25" s="46">
        <v>462</v>
      </c>
      <c r="D25" s="46">
        <v>92.4</v>
      </c>
    </row>
    <row r="26" spans="1:5" ht="18.75">
      <c r="A26" s="44">
        <v>21</v>
      </c>
      <c r="B26" s="45" t="s">
        <v>75</v>
      </c>
      <c r="C26" s="48">
        <v>459</v>
      </c>
      <c r="D26" s="48">
        <v>91.8</v>
      </c>
    </row>
    <row r="27" spans="1:5" ht="18.75">
      <c r="A27" s="44">
        <v>22</v>
      </c>
      <c r="B27" s="45" t="s">
        <v>76</v>
      </c>
      <c r="C27" s="48">
        <v>454</v>
      </c>
      <c r="D27" s="48">
        <v>90.8</v>
      </c>
    </row>
    <row r="28" spans="1:5" ht="18.75">
      <c r="A28" s="44">
        <v>23</v>
      </c>
      <c r="B28" s="45" t="s">
        <v>77</v>
      </c>
      <c r="C28" s="48">
        <v>452</v>
      </c>
      <c r="D28" s="48">
        <v>90.4</v>
      </c>
    </row>
    <row r="29" spans="1:5" ht="18.75">
      <c r="A29" s="44">
        <v>24</v>
      </c>
      <c r="B29" s="45" t="s">
        <v>78</v>
      </c>
      <c r="C29" s="48">
        <v>452</v>
      </c>
      <c r="D29" s="48">
        <v>90.4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5" sqref="I5"/>
    </sheetView>
  </sheetViews>
  <sheetFormatPr defaultRowHeight="15"/>
  <cols>
    <col min="1" max="1" width="9.140625" style="1"/>
    <col min="2" max="2" width="27.28515625" customWidth="1"/>
    <col min="3" max="3" width="15.42578125" customWidth="1"/>
  </cols>
  <sheetData>
    <row r="1" spans="1:4" ht="18.75">
      <c r="A1" s="76" t="s">
        <v>79</v>
      </c>
      <c r="B1" s="77"/>
      <c r="C1" s="77"/>
      <c r="D1" s="37"/>
    </row>
    <row r="2" spans="1:4" ht="35.25" customHeight="1">
      <c r="A2" s="78" t="s">
        <v>48</v>
      </c>
      <c r="B2" s="79"/>
      <c r="C2" s="79"/>
    </row>
    <row r="3" spans="1:4" ht="18.75">
      <c r="A3" s="80" t="s">
        <v>26</v>
      </c>
      <c r="B3" s="77"/>
      <c r="C3" s="77"/>
    </row>
    <row r="4" spans="1:4" ht="37.5" customHeight="1">
      <c r="A4" s="81" t="s">
        <v>80</v>
      </c>
      <c r="B4" s="82"/>
      <c r="C4" s="82"/>
    </row>
    <row r="5" spans="1:4" ht="30.75" customHeight="1">
      <c r="A5" s="83" t="s">
        <v>81</v>
      </c>
      <c r="B5" s="84"/>
      <c r="C5" s="84"/>
      <c r="D5" s="37"/>
    </row>
    <row r="6" spans="1:4" s="49" customFormat="1" ht="54" customHeight="1">
      <c r="A6" s="50" t="s">
        <v>51</v>
      </c>
      <c r="B6" s="51" t="s">
        <v>52</v>
      </c>
      <c r="C6" s="52" t="s">
        <v>53</v>
      </c>
      <c r="D6" s="55" t="s">
        <v>82</v>
      </c>
    </row>
    <row r="7" spans="1:4" ht="30" customHeight="1">
      <c r="A7" s="53">
        <v>1</v>
      </c>
      <c r="B7" s="45" t="s">
        <v>83</v>
      </c>
      <c r="C7" s="46">
        <v>478</v>
      </c>
      <c r="D7" s="46">
        <v>95.6</v>
      </c>
    </row>
    <row r="8" spans="1:4" ht="24" customHeight="1">
      <c r="A8" s="53">
        <v>2</v>
      </c>
      <c r="B8" s="45" t="s">
        <v>84</v>
      </c>
      <c r="C8" s="46">
        <v>476</v>
      </c>
      <c r="D8" s="46">
        <v>95.2</v>
      </c>
    </row>
    <row r="9" spans="1:4" ht="18.75">
      <c r="A9" s="53">
        <v>3</v>
      </c>
      <c r="B9" s="45" t="s">
        <v>85</v>
      </c>
      <c r="C9" s="46">
        <v>475</v>
      </c>
      <c r="D9" s="46">
        <v>95</v>
      </c>
    </row>
    <row r="10" spans="1:4" ht="18.75">
      <c r="A10" s="53">
        <v>4</v>
      </c>
      <c r="B10" s="45" t="s">
        <v>86</v>
      </c>
      <c r="C10" s="46">
        <v>473</v>
      </c>
      <c r="D10" s="46">
        <v>94.6</v>
      </c>
    </row>
    <row r="11" spans="1:4" ht="18.75">
      <c r="A11" s="53">
        <v>5</v>
      </c>
      <c r="B11" s="45" t="s">
        <v>87</v>
      </c>
      <c r="C11" s="46">
        <v>463</v>
      </c>
      <c r="D11" s="46">
        <v>92.6</v>
      </c>
    </row>
    <row r="12" spans="1:4" ht="18.75">
      <c r="A12" s="53">
        <v>6</v>
      </c>
      <c r="B12" s="45" t="s">
        <v>88</v>
      </c>
      <c r="C12" s="46">
        <v>462</v>
      </c>
      <c r="D12" s="46">
        <v>92.4</v>
      </c>
    </row>
    <row r="13" spans="1:4" ht="18.75">
      <c r="A13" s="53">
        <v>7</v>
      </c>
      <c r="B13" s="45" t="s">
        <v>89</v>
      </c>
      <c r="C13" s="46">
        <v>459</v>
      </c>
      <c r="D13" s="46">
        <v>91.8</v>
      </c>
    </row>
    <row r="14" spans="1:4" ht="18.75">
      <c r="A14" s="53">
        <v>8</v>
      </c>
      <c r="B14" s="45" t="s">
        <v>90</v>
      </c>
      <c r="C14" s="46">
        <v>458</v>
      </c>
      <c r="D14" s="46">
        <v>91.6</v>
      </c>
    </row>
    <row r="15" spans="1:4" ht="18.75">
      <c r="A15" s="53">
        <v>9</v>
      </c>
      <c r="B15" s="45" t="s">
        <v>91</v>
      </c>
      <c r="C15" s="46">
        <v>458</v>
      </c>
      <c r="D15" s="46">
        <v>91.6</v>
      </c>
    </row>
    <row r="16" spans="1:4" ht="18.75">
      <c r="A16" s="53">
        <v>10</v>
      </c>
      <c r="B16" s="45" t="s">
        <v>92</v>
      </c>
      <c r="C16" s="46">
        <v>456</v>
      </c>
      <c r="D16" s="46">
        <v>91.2</v>
      </c>
    </row>
    <row r="17" spans="1:4" ht="18.75">
      <c r="A17" s="53">
        <v>11</v>
      </c>
      <c r="B17" s="45" t="s">
        <v>93</v>
      </c>
      <c r="C17" s="46">
        <v>445</v>
      </c>
      <c r="D17" s="46">
        <v>89</v>
      </c>
    </row>
    <row r="18" spans="1:4" ht="18.75">
      <c r="A18" s="53">
        <v>12</v>
      </c>
      <c r="B18" s="45" t="s">
        <v>94</v>
      </c>
      <c r="C18" s="46">
        <v>444</v>
      </c>
      <c r="D18" s="46">
        <v>88.8</v>
      </c>
    </row>
    <row r="19" spans="1:4" ht="18.75">
      <c r="A19" s="53">
        <v>13</v>
      </c>
      <c r="B19" s="45" t="s">
        <v>95</v>
      </c>
      <c r="C19" s="46">
        <v>444</v>
      </c>
      <c r="D19" s="46">
        <v>88.8</v>
      </c>
    </row>
    <row r="20" spans="1:4" ht="18.75">
      <c r="A20" s="53">
        <v>14</v>
      </c>
      <c r="B20" s="45" t="s">
        <v>96</v>
      </c>
      <c r="C20" s="46">
        <v>443</v>
      </c>
      <c r="D20" s="46">
        <v>88.6</v>
      </c>
    </row>
    <row r="21" spans="1:4" ht="18.75">
      <c r="A21" s="53">
        <v>15</v>
      </c>
      <c r="B21" s="45" t="s">
        <v>97</v>
      </c>
      <c r="C21" s="46">
        <v>443</v>
      </c>
      <c r="D21" s="46">
        <v>88.6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Q9" sqref="Q9"/>
    </sheetView>
  </sheetViews>
  <sheetFormatPr defaultRowHeight="15"/>
  <cols>
    <col min="1" max="1" width="4.42578125" customWidth="1"/>
    <col min="2" max="2" width="18.85546875" bestFit="1" customWidth="1"/>
  </cols>
  <sheetData>
    <row r="1" spans="1:17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6" t="s">
        <v>99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>
      <c r="A4" s="48" t="s">
        <v>51</v>
      </c>
      <c r="B4" s="48" t="s">
        <v>100</v>
      </c>
      <c r="C4" s="48" t="s">
        <v>101</v>
      </c>
      <c r="D4" s="48" t="s">
        <v>102</v>
      </c>
      <c r="E4" s="48" t="s">
        <v>32</v>
      </c>
      <c r="F4" s="48" t="s">
        <v>12</v>
      </c>
      <c r="G4" s="48" t="s">
        <v>13</v>
      </c>
      <c r="H4" s="48" t="s">
        <v>14</v>
      </c>
      <c r="I4" s="48" t="s">
        <v>15</v>
      </c>
      <c r="J4" s="48" t="s">
        <v>16</v>
      </c>
      <c r="K4" s="48" t="s">
        <v>17</v>
      </c>
      <c r="L4" s="48" t="s">
        <v>18</v>
      </c>
      <c r="M4" s="48" t="s">
        <v>19</v>
      </c>
      <c r="N4" s="48" t="s">
        <v>20</v>
      </c>
      <c r="O4" s="48" t="s">
        <v>103</v>
      </c>
      <c r="P4" s="48" t="s">
        <v>104</v>
      </c>
      <c r="Q4" s="48" t="s">
        <v>34</v>
      </c>
    </row>
    <row r="5" spans="1:1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48">
        <v>1</v>
      </c>
      <c r="B6" s="48" t="s">
        <v>105</v>
      </c>
      <c r="C6" s="48">
        <v>101</v>
      </c>
      <c r="D6" s="48">
        <v>101</v>
      </c>
      <c r="E6" s="48">
        <v>100</v>
      </c>
      <c r="F6" s="48">
        <v>58</v>
      </c>
      <c r="G6" s="48">
        <v>23</v>
      </c>
      <c r="H6" s="48">
        <v>6</v>
      </c>
      <c r="I6" s="48">
        <v>6</v>
      </c>
      <c r="J6" s="48">
        <v>3</v>
      </c>
      <c r="K6" s="48">
        <v>3</v>
      </c>
      <c r="L6" s="48">
        <v>2</v>
      </c>
      <c r="M6" s="48">
        <v>0</v>
      </c>
      <c r="N6" s="48">
        <v>0</v>
      </c>
      <c r="O6" s="48">
        <v>101</v>
      </c>
      <c r="P6" s="48">
        <v>716</v>
      </c>
      <c r="Q6" s="48">
        <v>88.613861386138609</v>
      </c>
    </row>
    <row r="7" spans="1:17">
      <c r="A7" s="48">
        <v>2</v>
      </c>
      <c r="B7" s="48" t="s">
        <v>106</v>
      </c>
      <c r="C7" s="48">
        <v>77</v>
      </c>
      <c r="D7" s="48">
        <v>77</v>
      </c>
      <c r="E7" s="48">
        <v>100</v>
      </c>
      <c r="F7" s="48">
        <v>14</v>
      </c>
      <c r="G7" s="48">
        <v>14</v>
      </c>
      <c r="H7" s="48">
        <v>10</v>
      </c>
      <c r="I7" s="48">
        <v>9</v>
      </c>
      <c r="J7" s="48">
        <v>11</v>
      </c>
      <c r="K7" s="48">
        <v>11</v>
      </c>
      <c r="L7" s="48">
        <v>8</v>
      </c>
      <c r="M7" s="48">
        <v>0</v>
      </c>
      <c r="N7" s="48">
        <v>0</v>
      </c>
      <c r="O7" s="48">
        <v>77</v>
      </c>
      <c r="P7" s="48">
        <v>408</v>
      </c>
      <c r="Q7" s="48">
        <v>66.23</v>
      </c>
    </row>
    <row r="8" spans="1:17">
      <c r="A8" s="48">
        <v>3</v>
      </c>
      <c r="B8" s="48" t="s">
        <v>107</v>
      </c>
      <c r="C8" s="48">
        <v>70</v>
      </c>
      <c r="D8" s="48">
        <v>70</v>
      </c>
      <c r="E8" s="48">
        <v>100</v>
      </c>
      <c r="F8" s="48">
        <v>10</v>
      </c>
      <c r="G8" s="48">
        <v>19</v>
      </c>
      <c r="H8" s="48">
        <v>20</v>
      </c>
      <c r="I8" s="48">
        <v>12</v>
      </c>
      <c r="J8" s="48">
        <v>6</v>
      </c>
      <c r="K8" s="48">
        <v>3</v>
      </c>
      <c r="L8" s="48">
        <v>0</v>
      </c>
      <c r="M8" s="48">
        <v>0</v>
      </c>
      <c r="N8" s="48">
        <v>0</v>
      </c>
      <c r="O8" s="48">
        <v>70</v>
      </c>
      <c r="P8" s="48">
        <v>426</v>
      </c>
      <c r="Q8" s="48">
        <v>76.071428571428569</v>
      </c>
    </row>
    <row r="9" spans="1:17">
      <c r="A9" s="48">
        <v>4</v>
      </c>
      <c r="B9" s="48" t="s">
        <v>108</v>
      </c>
      <c r="C9" s="48">
        <v>70</v>
      </c>
      <c r="D9" s="48">
        <v>70</v>
      </c>
      <c r="E9" s="48">
        <v>100</v>
      </c>
      <c r="F9" s="48">
        <v>20</v>
      </c>
      <c r="G9" s="48">
        <v>14</v>
      </c>
      <c r="H9" s="48">
        <v>11</v>
      </c>
      <c r="I9" s="48">
        <v>12</v>
      </c>
      <c r="J9" s="48">
        <v>7</v>
      </c>
      <c r="K9" s="48">
        <v>1</v>
      </c>
      <c r="L9" s="48">
        <v>5</v>
      </c>
      <c r="M9" s="48">
        <v>0</v>
      </c>
      <c r="N9" s="48">
        <v>0</v>
      </c>
      <c r="O9" s="48">
        <v>70</v>
      </c>
      <c r="P9" s="48">
        <v>425</v>
      </c>
      <c r="Q9" s="48">
        <v>75.892857142857139</v>
      </c>
    </row>
    <row r="10" spans="1:17">
      <c r="A10" s="48">
        <v>5</v>
      </c>
      <c r="B10" s="48" t="s">
        <v>109</v>
      </c>
      <c r="C10" s="48">
        <v>22</v>
      </c>
      <c r="D10" s="48">
        <v>22</v>
      </c>
      <c r="E10" s="48">
        <v>100</v>
      </c>
      <c r="F10" s="48">
        <v>6</v>
      </c>
      <c r="G10" s="48">
        <v>1</v>
      </c>
      <c r="H10" s="48">
        <v>7</v>
      </c>
      <c r="I10" s="48">
        <v>2</v>
      </c>
      <c r="J10" s="48">
        <v>4</v>
      </c>
      <c r="K10" s="48">
        <v>0</v>
      </c>
      <c r="L10" s="48">
        <v>2</v>
      </c>
      <c r="M10" s="48">
        <v>0</v>
      </c>
      <c r="N10" s="48">
        <v>0</v>
      </c>
      <c r="O10" s="48">
        <v>22</v>
      </c>
      <c r="P10" s="48">
        <v>127</v>
      </c>
      <c r="Q10" s="48">
        <v>72.159090909090907</v>
      </c>
    </row>
    <row r="11" spans="1:17">
      <c r="A11" s="48">
        <v>6</v>
      </c>
      <c r="B11" s="48" t="s">
        <v>110</v>
      </c>
      <c r="C11" s="48">
        <v>48</v>
      </c>
      <c r="D11" s="48">
        <v>48</v>
      </c>
      <c r="E11" s="48">
        <v>100</v>
      </c>
      <c r="F11" s="48">
        <v>16</v>
      </c>
      <c r="G11" s="48">
        <v>8</v>
      </c>
      <c r="H11" s="48">
        <v>10</v>
      </c>
      <c r="I11" s="48">
        <v>6</v>
      </c>
      <c r="J11" s="48">
        <v>4</v>
      </c>
      <c r="K11" s="48">
        <v>3</v>
      </c>
      <c r="L11" s="48">
        <v>1</v>
      </c>
      <c r="M11" s="48">
        <v>0</v>
      </c>
      <c r="N11" s="48">
        <v>0</v>
      </c>
      <c r="O11" s="48">
        <v>48</v>
      </c>
      <c r="P11" s="48">
        <v>301</v>
      </c>
      <c r="Q11" s="48">
        <v>78.385416666666657</v>
      </c>
    </row>
    <row r="12" spans="1:17">
      <c r="A12" s="48">
        <v>7</v>
      </c>
      <c r="B12" s="48" t="s">
        <v>111</v>
      </c>
      <c r="C12" s="48">
        <v>24</v>
      </c>
      <c r="D12" s="48">
        <v>24</v>
      </c>
      <c r="E12" s="48">
        <v>100</v>
      </c>
      <c r="F12" s="48">
        <v>16</v>
      </c>
      <c r="G12" s="48">
        <v>5</v>
      </c>
      <c r="H12" s="48">
        <v>2</v>
      </c>
      <c r="I12" s="48">
        <v>1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24</v>
      </c>
      <c r="P12" s="48">
        <v>180</v>
      </c>
      <c r="Q12" s="48">
        <v>93.75</v>
      </c>
    </row>
    <row r="13" spans="1:17">
      <c r="A13" s="48">
        <v>8</v>
      </c>
      <c r="B13" s="48" t="s">
        <v>112</v>
      </c>
      <c r="C13" s="48">
        <v>31</v>
      </c>
      <c r="D13" s="48">
        <v>31</v>
      </c>
      <c r="E13" s="48">
        <v>100</v>
      </c>
      <c r="F13" s="48">
        <v>7</v>
      </c>
      <c r="G13" s="48">
        <v>2</v>
      </c>
      <c r="H13" s="48">
        <v>6</v>
      </c>
      <c r="I13" s="48">
        <v>12</v>
      </c>
      <c r="J13" s="48">
        <v>2</v>
      </c>
      <c r="K13" s="48">
        <v>1</v>
      </c>
      <c r="L13" s="48">
        <v>1</v>
      </c>
      <c r="M13" s="48">
        <v>0</v>
      </c>
      <c r="N13" s="48">
        <v>0</v>
      </c>
      <c r="O13" s="48">
        <v>31</v>
      </c>
      <c r="P13" s="48">
        <v>179</v>
      </c>
      <c r="Q13" s="48">
        <v>72.177419354838719</v>
      </c>
    </row>
    <row r="14" spans="1:17">
      <c r="A14" s="48">
        <v>9</v>
      </c>
      <c r="B14" s="48" t="s">
        <v>113</v>
      </c>
      <c r="C14" s="48">
        <v>31</v>
      </c>
      <c r="D14" s="48">
        <v>31</v>
      </c>
      <c r="E14" s="48">
        <v>100</v>
      </c>
      <c r="F14" s="48">
        <v>16</v>
      </c>
      <c r="G14" s="48">
        <v>10</v>
      </c>
      <c r="H14" s="48">
        <v>4</v>
      </c>
      <c r="I14" s="48">
        <v>1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31</v>
      </c>
      <c r="P14" s="48">
        <v>227</v>
      </c>
      <c r="Q14" s="48">
        <v>91.532258064516128</v>
      </c>
    </row>
    <row r="15" spans="1:17">
      <c r="A15" s="48">
        <v>10</v>
      </c>
      <c r="B15" s="48" t="s">
        <v>114</v>
      </c>
      <c r="C15" s="48">
        <v>31</v>
      </c>
      <c r="D15" s="48">
        <v>31</v>
      </c>
      <c r="E15" s="48">
        <v>100</v>
      </c>
      <c r="F15" s="48">
        <v>28</v>
      </c>
      <c r="G15" s="48">
        <v>3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31</v>
      </c>
      <c r="P15" s="48">
        <v>245</v>
      </c>
      <c r="Q15" s="48">
        <v>98.790322580645167</v>
      </c>
    </row>
    <row r="16" spans="1:17" s="49" customFormat="1">
      <c r="A16" s="47"/>
      <c r="B16" s="47" t="s">
        <v>115</v>
      </c>
      <c r="C16" s="47"/>
      <c r="D16" s="47"/>
      <c r="E16" s="47"/>
      <c r="F16" s="47">
        <v>191</v>
      </c>
      <c r="G16" s="47">
        <v>99</v>
      </c>
      <c r="H16" s="47">
        <v>76</v>
      </c>
      <c r="I16" s="47">
        <v>61</v>
      </c>
      <c r="J16" s="47">
        <v>37</v>
      </c>
      <c r="K16" s="47">
        <v>22</v>
      </c>
      <c r="L16" s="47">
        <v>19</v>
      </c>
      <c r="M16" s="47">
        <v>0</v>
      </c>
      <c r="N16" s="47">
        <v>0</v>
      </c>
      <c r="O16" s="47">
        <v>505</v>
      </c>
      <c r="P16" s="47">
        <v>3234</v>
      </c>
      <c r="Q16" s="47">
        <v>80.049504950495049</v>
      </c>
    </row>
  </sheetData>
  <mergeCells count="2">
    <mergeCell ref="A1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Q6" sqref="Q6"/>
    </sheetView>
  </sheetViews>
  <sheetFormatPr defaultRowHeight="15"/>
  <cols>
    <col min="1" max="1" width="4.85546875" customWidth="1"/>
    <col min="2" max="2" width="22.85546875" bestFit="1" customWidth="1"/>
  </cols>
  <sheetData>
    <row r="1" spans="1:17">
      <c r="A1" s="89" t="s">
        <v>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A2" s="89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t="s">
        <v>99</v>
      </c>
    </row>
    <row r="4" spans="1:17">
      <c r="A4" s="48" t="s">
        <v>51</v>
      </c>
      <c r="B4" s="48" t="s">
        <v>100</v>
      </c>
      <c r="C4" s="48" t="s">
        <v>101</v>
      </c>
      <c r="D4" s="48" t="s">
        <v>102</v>
      </c>
      <c r="E4" s="48" t="s">
        <v>32</v>
      </c>
      <c r="F4" s="48" t="s">
        <v>12</v>
      </c>
      <c r="G4" s="48" t="s">
        <v>13</v>
      </c>
      <c r="H4" s="48" t="s">
        <v>14</v>
      </c>
      <c r="I4" s="48" t="s">
        <v>15</v>
      </c>
      <c r="J4" s="48" t="s">
        <v>16</v>
      </c>
      <c r="K4" s="48" t="s">
        <v>17</v>
      </c>
      <c r="L4" s="48" t="s">
        <v>18</v>
      </c>
      <c r="M4" s="48" t="s">
        <v>19</v>
      </c>
      <c r="N4" s="48" t="s">
        <v>20</v>
      </c>
      <c r="O4" s="48" t="s">
        <v>103</v>
      </c>
      <c r="P4" s="48" t="s">
        <v>104</v>
      </c>
      <c r="Q4" s="48" t="s">
        <v>34</v>
      </c>
    </row>
    <row r="5" spans="1:1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48">
        <v>1</v>
      </c>
      <c r="B6" s="48" t="s">
        <v>105</v>
      </c>
      <c r="C6" s="48">
        <v>70</v>
      </c>
      <c r="D6" s="48">
        <v>70</v>
      </c>
      <c r="E6" s="48">
        <v>100</v>
      </c>
      <c r="F6" s="48">
        <v>44</v>
      </c>
      <c r="G6" s="48">
        <v>16</v>
      </c>
      <c r="H6" s="48">
        <v>4</v>
      </c>
      <c r="I6" s="48">
        <v>4</v>
      </c>
      <c r="J6" s="48">
        <v>2</v>
      </c>
      <c r="K6" s="48">
        <v>0</v>
      </c>
      <c r="L6" s="48">
        <v>0</v>
      </c>
      <c r="M6" s="48">
        <v>0</v>
      </c>
      <c r="N6" s="48">
        <v>0</v>
      </c>
      <c r="O6" s="48">
        <v>70</v>
      </c>
      <c r="P6" s="48">
        <v>516</v>
      </c>
      <c r="Q6" s="48">
        <v>92.142857142857139</v>
      </c>
    </row>
    <row r="7" spans="1:17">
      <c r="A7" s="48">
        <v>2</v>
      </c>
      <c r="B7" s="48" t="s">
        <v>106</v>
      </c>
      <c r="C7" s="48">
        <v>68</v>
      </c>
      <c r="D7" s="48">
        <v>68</v>
      </c>
      <c r="E7" s="48">
        <v>100</v>
      </c>
      <c r="F7" s="48">
        <v>14</v>
      </c>
      <c r="G7" s="48">
        <v>14</v>
      </c>
      <c r="H7" s="48">
        <v>6</v>
      </c>
      <c r="I7" s="48">
        <v>8</v>
      </c>
      <c r="J7" s="48">
        <v>10</v>
      </c>
      <c r="K7" s="48">
        <v>9</v>
      </c>
      <c r="L7" s="48">
        <v>7</v>
      </c>
      <c r="M7" s="48">
        <v>0</v>
      </c>
      <c r="N7" s="48">
        <v>0</v>
      </c>
      <c r="O7" s="48">
        <v>68</v>
      </c>
      <c r="P7" s="48">
        <v>367</v>
      </c>
      <c r="Q7" s="48">
        <v>67.463235294117652</v>
      </c>
    </row>
    <row r="8" spans="1:17">
      <c r="A8" s="48">
        <v>3</v>
      </c>
      <c r="B8" s="48" t="s">
        <v>107</v>
      </c>
      <c r="C8" s="48">
        <v>70</v>
      </c>
      <c r="D8" s="48">
        <v>70</v>
      </c>
      <c r="E8" s="48">
        <v>100</v>
      </c>
      <c r="F8" s="48">
        <v>10</v>
      </c>
      <c r="G8" s="48">
        <v>19</v>
      </c>
      <c r="H8" s="48">
        <v>20</v>
      </c>
      <c r="I8" s="48">
        <v>12</v>
      </c>
      <c r="J8" s="48">
        <v>6</v>
      </c>
      <c r="K8" s="48">
        <v>3</v>
      </c>
      <c r="L8" s="48">
        <v>0</v>
      </c>
      <c r="M8" s="48">
        <v>0</v>
      </c>
      <c r="N8" s="48">
        <v>0</v>
      </c>
      <c r="O8" s="48">
        <v>70</v>
      </c>
      <c r="P8" s="48">
        <v>426</v>
      </c>
      <c r="Q8" s="48">
        <v>76.071428571428569</v>
      </c>
    </row>
    <row r="9" spans="1:17">
      <c r="A9" s="48">
        <v>4</v>
      </c>
      <c r="B9" s="48" t="s">
        <v>108</v>
      </c>
      <c r="C9" s="48">
        <v>70</v>
      </c>
      <c r="D9" s="48">
        <v>70</v>
      </c>
      <c r="E9" s="48">
        <v>100</v>
      </c>
      <c r="F9" s="48">
        <v>20</v>
      </c>
      <c r="G9" s="48">
        <v>14</v>
      </c>
      <c r="H9" s="48">
        <v>11</v>
      </c>
      <c r="I9" s="48">
        <v>12</v>
      </c>
      <c r="J9" s="48">
        <v>7</v>
      </c>
      <c r="K9" s="48">
        <v>1</v>
      </c>
      <c r="L9" s="48">
        <v>5</v>
      </c>
      <c r="M9" s="48">
        <v>0</v>
      </c>
      <c r="N9" s="48">
        <v>0</v>
      </c>
      <c r="O9" s="48">
        <v>70</v>
      </c>
      <c r="P9" s="48">
        <v>425</v>
      </c>
      <c r="Q9" s="48">
        <v>75.892857142857139</v>
      </c>
    </row>
    <row r="10" spans="1:17">
      <c r="A10" s="48">
        <v>5</v>
      </c>
      <c r="B10" s="48" t="s">
        <v>109</v>
      </c>
      <c r="C10" s="48">
        <v>22</v>
      </c>
      <c r="D10" s="48">
        <v>22</v>
      </c>
      <c r="E10" s="48">
        <v>100</v>
      </c>
      <c r="F10" s="48">
        <v>6</v>
      </c>
      <c r="G10" s="48">
        <v>1</v>
      </c>
      <c r="H10" s="48">
        <v>7</v>
      </c>
      <c r="I10" s="48">
        <v>2</v>
      </c>
      <c r="J10" s="48">
        <v>4</v>
      </c>
      <c r="K10" s="48">
        <v>0</v>
      </c>
      <c r="L10" s="48">
        <v>2</v>
      </c>
      <c r="M10" s="48">
        <v>0</v>
      </c>
      <c r="N10" s="48">
        <v>0</v>
      </c>
      <c r="O10" s="48">
        <v>22</v>
      </c>
      <c r="P10" s="48">
        <v>127</v>
      </c>
      <c r="Q10" s="48">
        <v>72.159090909090907</v>
      </c>
    </row>
    <row r="11" spans="1:17">
      <c r="A11" s="48">
        <v>6</v>
      </c>
      <c r="B11" s="48" t="s">
        <v>110</v>
      </c>
      <c r="C11" s="48">
        <v>48</v>
      </c>
      <c r="D11" s="48">
        <v>48</v>
      </c>
      <c r="E11" s="48">
        <v>100</v>
      </c>
      <c r="F11" s="48">
        <v>16</v>
      </c>
      <c r="G11" s="48">
        <v>8</v>
      </c>
      <c r="H11" s="48">
        <v>10</v>
      </c>
      <c r="I11" s="48">
        <v>6</v>
      </c>
      <c r="J11" s="48">
        <v>4</v>
      </c>
      <c r="K11" s="48">
        <v>3</v>
      </c>
      <c r="L11" s="48">
        <v>1</v>
      </c>
      <c r="M11" s="48">
        <v>0</v>
      </c>
      <c r="N11" s="48">
        <v>0</v>
      </c>
      <c r="O11" s="48">
        <v>48</v>
      </c>
      <c r="P11" s="48">
        <v>301</v>
      </c>
      <c r="Q11" s="48">
        <v>78.385416666666657</v>
      </c>
    </row>
    <row r="12" spans="1:17">
      <c r="A12" s="48">
        <v>7</v>
      </c>
      <c r="B12" s="48" t="s">
        <v>111</v>
      </c>
      <c r="C12" s="48">
        <v>2</v>
      </c>
      <c r="D12" s="48">
        <v>2</v>
      </c>
      <c r="E12" s="48">
        <v>100</v>
      </c>
      <c r="F12" s="48">
        <v>0</v>
      </c>
      <c r="G12" s="48">
        <v>1</v>
      </c>
      <c r="H12" s="48">
        <v>0</v>
      </c>
      <c r="I12" s="48">
        <v>1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2</v>
      </c>
      <c r="P12" s="48">
        <v>12</v>
      </c>
      <c r="Q12" s="48">
        <v>75</v>
      </c>
    </row>
    <row r="13" spans="1:17" s="49" customFormat="1" ht="14.25" customHeight="1">
      <c r="A13" s="47"/>
      <c r="B13" s="47" t="s">
        <v>116</v>
      </c>
      <c r="C13" s="47"/>
      <c r="D13" s="47"/>
      <c r="E13" s="47"/>
      <c r="F13" s="47">
        <v>110</v>
      </c>
      <c r="G13" s="47">
        <v>73</v>
      </c>
      <c r="H13" s="47">
        <v>58</v>
      </c>
      <c r="I13" s="47">
        <v>45</v>
      </c>
      <c r="J13" s="47">
        <v>33</v>
      </c>
      <c r="K13" s="47">
        <v>16</v>
      </c>
      <c r="L13" s="47">
        <v>15</v>
      </c>
      <c r="M13" s="47">
        <v>0</v>
      </c>
      <c r="N13" s="47">
        <v>0</v>
      </c>
      <c r="O13" s="47">
        <v>350</v>
      </c>
      <c r="P13" s="47">
        <v>2174</v>
      </c>
      <c r="Q13" s="47">
        <v>77.642857142857153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J16" sqref="J16"/>
    </sheetView>
  </sheetViews>
  <sheetFormatPr defaultRowHeight="15"/>
  <cols>
    <col min="1" max="1" width="5.42578125" customWidth="1"/>
    <col min="2" max="2" width="15.85546875" customWidth="1"/>
  </cols>
  <sheetData>
    <row r="1" spans="1:17">
      <c r="A1" s="89" t="s">
        <v>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A2" s="89" t="s">
        <v>117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s="89" t="s">
        <v>99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>
      <c r="A4" s="48" t="s">
        <v>51</v>
      </c>
      <c r="B4" s="48" t="s">
        <v>100</v>
      </c>
      <c r="C4" s="48" t="s">
        <v>101</v>
      </c>
      <c r="D4" s="48" t="s">
        <v>102</v>
      </c>
      <c r="E4" s="48" t="s">
        <v>32</v>
      </c>
      <c r="F4" s="48" t="s">
        <v>12</v>
      </c>
      <c r="G4" s="48" t="s">
        <v>13</v>
      </c>
      <c r="H4" s="48" t="s">
        <v>14</v>
      </c>
      <c r="I4" s="48" t="s">
        <v>15</v>
      </c>
      <c r="J4" s="48" t="s">
        <v>16</v>
      </c>
      <c r="K4" s="48" t="s">
        <v>17</v>
      </c>
      <c r="L4" s="48" t="s">
        <v>18</v>
      </c>
      <c r="M4" s="48" t="s">
        <v>19</v>
      </c>
      <c r="N4" s="48" t="s">
        <v>20</v>
      </c>
      <c r="O4" s="48" t="s">
        <v>103</v>
      </c>
      <c r="P4" s="48" t="s">
        <v>104</v>
      </c>
      <c r="Q4" s="48" t="s">
        <v>34</v>
      </c>
    </row>
    <row r="5" spans="1:17">
      <c r="A5" s="48">
        <v>1</v>
      </c>
      <c r="B5" s="48" t="s">
        <v>105</v>
      </c>
      <c r="C5" s="48">
        <v>31</v>
      </c>
      <c r="D5" s="48">
        <v>31</v>
      </c>
      <c r="E5" s="48">
        <v>100</v>
      </c>
      <c r="F5" s="48">
        <v>14</v>
      </c>
      <c r="G5" s="48">
        <v>7</v>
      </c>
      <c r="H5" s="48">
        <v>2</v>
      </c>
      <c r="I5" s="48">
        <v>2</v>
      </c>
      <c r="J5" s="48">
        <v>1</v>
      </c>
      <c r="K5" s="48">
        <v>3</v>
      </c>
      <c r="L5" s="48">
        <v>2</v>
      </c>
      <c r="M5" s="48">
        <v>0</v>
      </c>
      <c r="N5" s="48">
        <v>0</v>
      </c>
      <c r="O5" s="48">
        <v>31</v>
      </c>
      <c r="P5" s="48">
        <v>200</v>
      </c>
      <c r="Q5" s="48">
        <v>80.645161290322577</v>
      </c>
    </row>
    <row r="6" spans="1:17">
      <c r="A6" s="48">
        <v>2</v>
      </c>
      <c r="B6" s="48" t="s">
        <v>106</v>
      </c>
      <c r="C6" s="48">
        <v>9</v>
      </c>
      <c r="D6" s="48">
        <v>9</v>
      </c>
      <c r="E6" s="48">
        <v>100</v>
      </c>
      <c r="F6" s="48">
        <v>0</v>
      </c>
      <c r="G6" s="48">
        <v>0</v>
      </c>
      <c r="H6" s="48">
        <v>4</v>
      </c>
      <c r="I6" s="48">
        <v>1</v>
      </c>
      <c r="J6" s="48">
        <v>1</v>
      </c>
      <c r="K6" s="48">
        <v>2</v>
      </c>
      <c r="L6" s="48">
        <v>1</v>
      </c>
      <c r="M6" s="48">
        <v>0</v>
      </c>
      <c r="N6" s="48">
        <v>0</v>
      </c>
      <c r="O6" s="48">
        <v>9</v>
      </c>
      <c r="P6" s="48">
        <v>41</v>
      </c>
      <c r="Q6" s="48">
        <v>56.944444444444443</v>
      </c>
    </row>
    <row r="7" spans="1:17">
      <c r="A7" s="48">
        <v>3</v>
      </c>
      <c r="B7" s="48" t="s">
        <v>111</v>
      </c>
      <c r="C7" s="48">
        <v>22</v>
      </c>
      <c r="D7" s="48">
        <v>22</v>
      </c>
      <c r="E7" s="48">
        <v>100</v>
      </c>
      <c r="F7" s="48">
        <v>16</v>
      </c>
      <c r="G7" s="48">
        <v>4</v>
      </c>
      <c r="H7" s="48">
        <v>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22</v>
      </c>
      <c r="P7" s="48">
        <v>168</v>
      </c>
      <c r="Q7" s="48">
        <v>95.454545454545453</v>
      </c>
    </row>
    <row r="8" spans="1:17">
      <c r="A8" s="48">
        <v>4</v>
      </c>
      <c r="B8" s="48" t="s">
        <v>112</v>
      </c>
      <c r="C8" s="48">
        <v>31</v>
      </c>
      <c r="D8" s="48">
        <v>31</v>
      </c>
      <c r="E8" s="48">
        <v>100</v>
      </c>
      <c r="F8" s="48">
        <v>7</v>
      </c>
      <c r="G8" s="48">
        <v>2</v>
      </c>
      <c r="H8" s="48">
        <v>6</v>
      </c>
      <c r="I8" s="48">
        <v>12</v>
      </c>
      <c r="J8" s="48">
        <v>2</v>
      </c>
      <c r="K8" s="48">
        <v>1</v>
      </c>
      <c r="L8" s="48">
        <v>1</v>
      </c>
      <c r="M8" s="48">
        <v>0</v>
      </c>
      <c r="N8" s="48">
        <v>0</v>
      </c>
      <c r="O8" s="48">
        <v>31</v>
      </c>
      <c r="P8" s="48">
        <v>179</v>
      </c>
      <c r="Q8" s="48">
        <v>72.177419354838719</v>
      </c>
    </row>
    <row r="9" spans="1:17">
      <c r="A9" s="48">
        <v>5</v>
      </c>
      <c r="B9" s="48" t="s">
        <v>113</v>
      </c>
      <c r="C9" s="48">
        <v>31</v>
      </c>
      <c r="D9" s="48">
        <v>31</v>
      </c>
      <c r="E9" s="48">
        <v>100</v>
      </c>
      <c r="F9" s="48">
        <v>16</v>
      </c>
      <c r="G9" s="48">
        <v>10</v>
      </c>
      <c r="H9" s="48">
        <v>4</v>
      </c>
      <c r="I9" s="48">
        <v>1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31</v>
      </c>
      <c r="P9" s="48">
        <v>227</v>
      </c>
      <c r="Q9" s="48">
        <v>91.532258064516128</v>
      </c>
    </row>
    <row r="10" spans="1:17">
      <c r="A10" s="48">
        <v>6</v>
      </c>
      <c r="B10" s="48" t="s">
        <v>114</v>
      </c>
      <c r="C10" s="48">
        <v>31</v>
      </c>
      <c r="D10" s="48">
        <v>31</v>
      </c>
      <c r="E10" s="48">
        <v>100</v>
      </c>
      <c r="F10" s="48">
        <v>28</v>
      </c>
      <c r="G10" s="48">
        <v>3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31</v>
      </c>
      <c r="P10" s="48">
        <v>245</v>
      </c>
      <c r="Q10" s="48">
        <v>98.790322580645167</v>
      </c>
    </row>
    <row r="11" spans="1:17">
      <c r="A11" s="48"/>
      <c r="B11" s="48" t="s">
        <v>118</v>
      </c>
      <c r="C11" s="48"/>
      <c r="D11" s="48"/>
      <c r="E11" s="48"/>
      <c r="F11" s="48">
        <v>81</v>
      </c>
      <c r="G11" s="48">
        <v>26</v>
      </c>
      <c r="H11" s="48">
        <v>18</v>
      </c>
      <c r="I11" s="48">
        <v>16</v>
      </c>
      <c r="J11" s="48">
        <v>4</v>
      </c>
      <c r="K11" s="48">
        <v>6</v>
      </c>
      <c r="L11" s="48">
        <v>4</v>
      </c>
      <c r="M11" s="48">
        <v>0</v>
      </c>
      <c r="N11" s="48">
        <v>0</v>
      </c>
      <c r="O11" s="48">
        <v>155</v>
      </c>
      <c r="P11" s="48">
        <v>1060</v>
      </c>
      <c r="Q11" s="47">
        <v>85.483870967741936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12(A) OVERALL</vt:lpstr>
      <vt:lpstr>12(S, COM)</vt:lpstr>
      <vt:lpstr>TOPPERS SCI</vt:lpstr>
      <vt:lpstr>TOPPERS COMM</vt:lpstr>
      <vt:lpstr>SUB WISE OVERALL</vt:lpstr>
      <vt:lpstr>SUB SCI</vt:lpstr>
      <vt:lpstr>SUB COMM</vt:lpstr>
      <vt:lpstr>'12(S, COM)'!Print_Area</vt:lpstr>
      <vt:lpstr>'TOPPERS COMM'!Print_Area</vt:lpstr>
      <vt:lpstr>'TOPPERS SCI'!Print_Area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2020-07-13T16:17:00Z</dcterms:created>
  <dcterms:modified xsi:type="dcterms:W3CDTF">2020-07-13T17:49:46Z</dcterms:modified>
</cp:coreProperties>
</file>